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C7A0E943-B063-4825-9444-B8E78CC6E3FE}" xr6:coauthVersionLast="47" xr6:coauthVersionMax="47" xr10:uidLastSave="{00000000-0000-0000-0000-000000000000}"/>
  <bookViews>
    <workbookView xWindow="-120" yWindow="-120" windowWidth="29040" windowHeight="15720" tabRatio="906" xr2:uid="{00000000-000D-0000-FFFF-FFFF00000000}"/>
  </bookViews>
  <sheets>
    <sheet name="Contents" sheetId="31" r:id="rId1"/>
    <sheet name="Notes &amp; Definitions" sheetId="32" r:id="rId2"/>
    <sheet name="Number of Live Births" sheetId="2" r:id="rId3"/>
    <sheet name="Sheet1" sheetId="25" state="hidden" r:id="rId4"/>
    <sheet name="Births by Age of Mother" sheetId="30" r:id="rId5"/>
    <sheet name="Crude Fertility Rate" sheetId="33" r:id="rId6"/>
    <sheet name="General Fertility Rate" sheetId="29" r:id="rId7"/>
    <sheet name="Total Fertility Rate" sheetId="34" r:id="rId8"/>
    <sheet name="Births by LSOA" sheetId="27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0" i="30" l="1"/>
  <c r="D119" i="30"/>
  <c r="D118" i="30"/>
  <c r="D117" i="30"/>
  <c r="D116" i="30"/>
  <c r="D115" i="30"/>
  <c r="D114" i="30"/>
  <c r="D113" i="30"/>
  <c r="D112" i="30"/>
  <c r="D111" i="30"/>
  <c r="D110" i="30"/>
  <c r="D109" i="30"/>
  <c r="D108" i="30"/>
  <c r="D103" i="30"/>
  <c r="D102" i="30"/>
  <c r="D101" i="30"/>
  <c r="D100" i="30"/>
  <c r="D99" i="30"/>
  <c r="D98" i="30"/>
  <c r="D97" i="30"/>
  <c r="D96" i="30"/>
  <c r="D95" i="30"/>
  <c r="D94" i="30"/>
  <c r="D93" i="30"/>
  <c r="D92" i="30"/>
  <c r="D91" i="30"/>
  <c r="D86" i="30"/>
  <c r="D85" i="30"/>
  <c r="D84" i="30"/>
  <c r="D83" i="30"/>
  <c r="D82" i="30"/>
  <c r="D81" i="30"/>
  <c r="D80" i="30"/>
  <c r="D79" i="30"/>
  <c r="D78" i="30"/>
  <c r="D77" i="30"/>
  <c r="D76" i="30"/>
  <c r="D75" i="30"/>
  <c r="D74" i="30"/>
  <c r="D69" i="30"/>
  <c r="D68" i="30"/>
  <c r="D67" i="30"/>
  <c r="D66" i="30"/>
  <c r="D65" i="30"/>
  <c r="D64" i="30"/>
  <c r="D63" i="30"/>
  <c r="D62" i="30"/>
  <c r="D61" i="30"/>
  <c r="D60" i="30"/>
  <c r="D59" i="30"/>
  <c r="D58" i="30"/>
  <c r="D57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18" i="30"/>
  <c r="D17" i="30"/>
  <c r="D16" i="30"/>
  <c r="D15" i="30"/>
  <c r="D14" i="30"/>
  <c r="D13" i="30"/>
  <c r="D12" i="30"/>
  <c r="D11" i="30"/>
  <c r="D10" i="30"/>
  <c r="D9" i="30"/>
  <c r="D8" i="30"/>
  <c r="D7" i="30"/>
  <c r="D6" i="30"/>
</calcChain>
</file>

<file path=xl/sharedStrings.xml><?xml version="1.0" encoding="utf-8"?>
<sst xmlns="http://schemas.openxmlformats.org/spreadsheetml/2006/main" count="1383" uniqueCount="1273">
  <si>
    <t>Contents</t>
  </si>
  <si>
    <t>Notes &amp; Definitions</t>
  </si>
  <si>
    <t>Data sources and definitions</t>
  </si>
  <si>
    <t>Number of Live Births</t>
  </si>
  <si>
    <t>General Fertility Rate</t>
  </si>
  <si>
    <t>Births by Age of Mother</t>
  </si>
  <si>
    <t>Births by LSOA</t>
  </si>
  <si>
    <t>Year</t>
  </si>
  <si>
    <t>Cheltenham</t>
  </si>
  <si>
    <t>Cotswold</t>
  </si>
  <si>
    <t>Forest of Dean</t>
  </si>
  <si>
    <t>Gloucester</t>
  </si>
  <si>
    <t>Stroud</t>
  </si>
  <si>
    <t>Tewkesbury</t>
  </si>
  <si>
    <t>Gloucestershire</t>
  </si>
  <si>
    <t>Source: Live Births in England and Wales, Office for National Statistics (ONS)</t>
  </si>
  <si>
    <t>Data from 1993 -2012 (county totals calculated):</t>
  </si>
  <si>
    <t>Live Births by age of mother and local authority, England and Wales, 1993 to 2021 - Office for National Statistics (ons.gov.uk)</t>
  </si>
  <si>
    <t>European Union EU15</t>
  </si>
  <si>
    <t>European Union EU8</t>
  </si>
  <si>
    <t>European Union EU2</t>
  </si>
  <si>
    <t>European Union Other</t>
  </si>
  <si>
    <t>Non-European Union (Other Europe)</t>
  </si>
  <si>
    <t>Africa</t>
  </si>
  <si>
    <t>Asia and Middle East</t>
  </si>
  <si>
    <t>The Americas</t>
  </si>
  <si>
    <t>Australasia and Oceania</t>
  </si>
  <si>
    <t>Other / unknown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</si>
  <si>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</si>
  <si>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</si>
  <si>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</si>
  <si>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</si>
  <si>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</si>
  <si>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</si>
  <si>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</si>
  <si>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</si>
  <si>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</si>
  <si>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</si>
  <si>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</si>
  <si>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General Fertility Rate*</t>
  </si>
  <si>
    <t>South West</t>
  </si>
  <si>
    <t>England</t>
  </si>
  <si>
    <t>England &amp; Wales</t>
  </si>
  <si>
    <t xml:space="preserve">*The General Fertility Rate (GFR) is the number of live births per 1,000 women aged 15-44. The GFRs have been calculated using the mid-year population estimates.    </t>
  </si>
  <si>
    <t>Source: Live births in England and Wales, Office for National Statistics (ONS)</t>
  </si>
  <si>
    <t>Data from 1993 -2012:</t>
  </si>
  <si>
    <t>(rates calculated using corresponding mid-year estimates from Nomis)</t>
  </si>
  <si>
    <t>Under 18</t>
  </si>
  <si>
    <t>18-19</t>
  </si>
  <si>
    <t>20-24</t>
  </si>
  <si>
    <t>25-29</t>
  </si>
  <si>
    <t>30-34</t>
  </si>
  <si>
    <t>35-39</t>
  </si>
  <si>
    <t>40-44</t>
  </si>
  <si>
    <t>45+</t>
  </si>
  <si>
    <t>All Ages</t>
  </si>
  <si>
    <t>Note: Totals may not match where age of mother not known.</t>
  </si>
  <si>
    <t>Source: Office for National Statistics (ONS)</t>
  </si>
  <si>
    <t>LSOA Code</t>
  </si>
  <si>
    <t>LSOA Name</t>
  </si>
  <si>
    <t>Local LSOA Name</t>
  </si>
  <si>
    <t>E01022163</t>
  </si>
  <si>
    <t>Cheltenham 001A</t>
  </si>
  <si>
    <t>SWINDON VILLAGE 1</t>
  </si>
  <si>
    <t>E01022164</t>
  </si>
  <si>
    <t>Cheltenham 001B</t>
  </si>
  <si>
    <t>SWINDON VILLAGE 2</t>
  </si>
  <si>
    <t>E01022165</t>
  </si>
  <si>
    <t>Cheltenham 001C</t>
  </si>
  <si>
    <t>SWINDON VILLAGE 3</t>
  </si>
  <si>
    <t>E01022166</t>
  </si>
  <si>
    <t>Cheltenham 001D</t>
  </si>
  <si>
    <t>SWINDON VILLAGE 4</t>
  </si>
  <si>
    <t>E01022143</t>
  </si>
  <si>
    <t>Cheltenham 002A</t>
  </si>
  <si>
    <t>PRESTBURY 1</t>
  </si>
  <si>
    <t>E01022144</t>
  </si>
  <si>
    <t>Cheltenham 002B</t>
  </si>
  <si>
    <t>PRESTBURY 2</t>
  </si>
  <si>
    <t>E01022145</t>
  </si>
  <si>
    <t>Cheltenham 002C</t>
  </si>
  <si>
    <t>PRESTBURY 3</t>
  </si>
  <si>
    <t>E01022146</t>
  </si>
  <si>
    <t>Cheltenham 002D</t>
  </si>
  <si>
    <t>PRESTBURY 4</t>
  </si>
  <si>
    <t>E01022122</t>
  </si>
  <si>
    <t>Cheltenham 003A</t>
  </si>
  <si>
    <t>HESTERS WAY 3</t>
  </si>
  <si>
    <t>E01022160</t>
  </si>
  <si>
    <t>Cheltenham 003B</t>
  </si>
  <si>
    <t>SPRINGBANK 2</t>
  </si>
  <si>
    <t>E01022161</t>
  </si>
  <si>
    <t>Cheltenham 003C</t>
  </si>
  <si>
    <t>SPRINGBANK 3</t>
  </si>
  <si>
    <t>E01022162</t>
  </si>
  <si>
    <t>Cheltenham 003D</t>
  </si>
  <si>
    <t>SPRINGBANK 4</t>
  </si>
  <si>
    <t>E01022139</t>
  </si>
  <si>
    <t>Cheltenham 004A</t>
  </si>
  <si>
    <t>PITTVILLE 1</t>
  </si>
  <si>
    <t>E01022151</t>
  </si>
  <si>
    <t>Cheltenham 004B</t>
  </si>
  <si>
    <t>St PAUL'S 1</t>
  </si>
  <si>
    <t>E01022152</t>
  </si>
  <si>
    <t>Cheltenham 004C</t>
  </si>
  <si>
    <t>St PAUL'S 2</t>
  </si>
  <si>
    <t>E01022153</t>
  </si>
  <si>
    <t>Cheltenham 004D</t>
  </si>
  <si>
    <t>St PAUL'S 3</t>
  </si>
  <si>
    <t>E01022154</t>
  </si>
  <si>
    <t>Cheltenham 004E</t>
  </si>
  <si>
    <t>St PAUL'S 4</t>
  </si>
  <si>
    <t>E01022120</t>
  </si>
  <si>
    <t>Cheltenham 005A</t>
  </si>
  <si>
    <t>HESTERS WAY 1</t>
  </si>
  <si>
    <t>E01022121</t>
  </si>
  <si>
    <t>Cheltenham 005B</t>
  </si>
  <si>
    <t>HESTERS WAY 2</t>
  </si>
  <si>
    <t>E01022147</t>
  </si>
  <si>
    <t>Cheltenham 005C</t>
  </si>
  <si>
    <t>St MARK'S 1</t>
  </si>
  <si>
    <t>E01022157</t>
  </si>
  <si>
    <t>Cheltenham 005D</t>
  </si>
  <si>
    <t>St PETER'S 3</t>
  </si>
  <si>
    <t>E01022159</t>
  </si>
  <si>
    <t>Cheltenham 005E</t>
  </si>
  <si>
    <t>SPRINGBANK 1</t>
  </si>
  <si>
    <t>E01022131</t>
  </si>
  <si>
    <t>Cheltenham 006A</t>
  </si>
  <si>
    <t>OAKLEY 1</t>
  </si>
  <si>
    <t>E01022132</t>
  </si>
  <si>
    <t>Cheltenham 006B</t>
  </si>
  <si>
    <t>OAKLEY 2</t>
  </si>
  <si>
    <t>E01022133</t>
  </si>
  <si>
    <t>Cheltenham 006C</t>
  </si>
  <si>
    <t>OAKLEY 3</t>
  </si>
  <si>
    <t>E01022134</t>
  </si>
  <si>
    <t>Cheltenham 006D</t>
  </si>
  <si>
    <t>OAKLEY 4</t>
  </si>
  <si>
    <t>E01022148</t>
  </si>
  <si>
    <t>Cheltenham 007A</t>
  </si>
  <si>
    <t>St MARK'S 2</t>
  </si>
  <si>
    <t>E01022149</t>
  </si>
  <si>
    <t>Cheltenham 007B</t>
  </si>
  <si>
    <t>St MARK'S 3</t>
  </si>
  <si>
    <t>E01022150</t>
  </si>
  <si>
    <t>Cheltenham 007C</t>
  </si>
  <si>
    <t>St MARK'S 4</t>
  </si>
  <si>
    <t>E01022155</t>
  </si>
  <si>
    <t>Cheltenham 007D</t>
  </si>
  <si>
    <t>St PETER'S 1</t>
  </si>
  <si>
    <t>E01022156</t>
  </si>
  <si>
    <t>Cheltenham 007E</t>
  </si>
  <si>
    <t>St PETER'S 2</t>
  </si>
  <si>
    <t>St PETER'S 4</t>
  </si>
  <si>
    <t>E01022100</t>
  </si>
  <si>
    <t>Cheltenham 008A</t>
  </si>
  <si>
    <t>ALL SAINTS 1</t>
  </si>
  <si>
    <t>E01022101</t>
  </si>
  <si>
    <t>Cheltenham 008B</t>
  </si>
  <si>
    <t>ALL SAINTS 2</t>
  </si>
  <si>
    <t>E01022102</t>
  </si>
  <si>
    <t>Cheltenham 008C</t>
  </si>
  <si>
    <t>ALL SAINTS 3</t>
  </si>
  <si>
    <t>E01022140</t>
  </si>
  <si>
    <t>Cheltenham 008D</t>
  </si>
  <si>
    <t>PITTVILLE 2</t>
  </si>
  <si>
    <t>E01022141</t>
  </si>
  <si>
    <t>Cheltenham 008E</t>
  </si>
  <si>
    <t>PITTVILLE 3</t>
  </si>
  <si>
    <t>E01022142</t>
  </si>
  <si>
    <t>Cheltenham 008F</t>
  </si>
  <si>
    <t>PITTVILLE 4</t>
  </si>
  <si>
    <t>E01022116</t>
  </si>
  <si>
    <t>Cheltenham 009A</t>
  </si>
  <si>
    <t>COLLEGE 1</t>
  </si>
  <si>
    <t>E01022117</t>
  </si>
  <si>
    <t>Cheltenham 009B</t>
  </si>
  <si>
    <t>COLLEGE 2</t>
  </si>
  <si>
    <t>E01022119</t>
  </si>
  <si>
    <t>Cheltenham 009C</t>
  </si>
  <si>
    <t>COLLEGE 4</t>
  </si>
  <si>
    <t>E01022124</t>
  </si>
  <si>
    <t>Cheltenham 009D</t>
  </si>
  <si>
    <t>LANSDOWN 1</t>
  </si>
  <si>
    <t>E01022125</t>
  </si>
  <si>
    <t>Cheltenham 009E</t>
  </si>
  <si>
    <t>LANSDOWN 2</t>
  </si>
  <si>
    <t>E01022126</t>
  </si>
  <si>
    <t>Cheltenham 009F</t>
  </si>
  <si>
    <t>LANSDOWN 3</t>
  </si>
  <si>
    <t>E01022127</t>
  </si>
  <si>
    <t>Cheltenham 009G</t>
  </si>
  <si>
    <t>LANSDOWN 4</t>
  </si>
  <si>
    <t>E01022106</t>
  </si>
  <si>
    <t>Cheltenham 010A</t>
  </si>
  <si>
    <t>BENHALL AND THE REDDINGS 1</t>
  </si>
  <si>
    <t>E01022107</t>
  </si>
  <si>
    <t>Cheltenham 010B</t>
  </si>
  <si>
    <t>BENHALL AND THE REDDINGS 2</t>
  </si>
  <si>
    <t>E01022108</t>
  </si>
  <si>
    <t>Cheltenham 010C</t>
  </si>
  <si>
    <t>BENHALL AND THE REDDINGS 3</t>
  </si>
  <si>
    <t>E01022123</t>
  </si>
  <si>
    <t>Cheltenham 010D</t>
  </si>
  <si>
    <t>HESTERS WAY 4</t>
  </si>
  <si>
    <t>E01022135</t>
  </si>
  <si>
    <t>Cheltenham 011A</t>
  </si>
  <si>
    <t>PARK 1</t>
  </si>
  <si>
    <t>E01022136</t>
  </si>
  <si>
    <t>Cheltenham 011B</t>
  </si>
  <si>
    <t>PARK 2</t>
  </si>
  <si>
    <t>E01022137</t>
  </si>
  <si>
    <t>Cheltenham 011C</t>
  </si>
  <si>
    <t>PARK 3</t>
  </si>
  <si>
    <t>E01022138</t>
  </si>
  <si>
    <t>Cheltenham 011D</t>
  </si>
  <si>
    <t>PARK 4</t>
  </si>
  <si>
    <t>E01022174</t>
  </si>
  <si>
    <t>Cheltenham 011E</t>
  </si>
  <si>
    <t>WARDEN HILL 4</t>
  </si>
  <si>
    <t>BATTLEDOWN 1</t>
  </si>
  <si>
    <t>E01022104</t>
  </si>
  <si>
    <t>Cheltenham 012B</t>
  </si>
  <si>
    <t>BATTLEDOWN 2</t>
  </si>
  <si>
    <t>E01022105</t>
  </si>
  <si>
    <t>Cheltenham 012C</t>
  </si>
  <si>
    <t>BATTLEDOWN 3</t>
  </si>
  <si>
    <t>E01022109</t>
  </si>
  <si>
    <t>Cheltenham 012D</t>
  </si>
  <si>
    <t>CHARLTON KINGS 1</t>
  </si>
  <si>
    <t>E01022110</t>
  </si>
  <si>
    <t>Cheltenham 012E</t>
  </si>
  <si>
    <t>CHARLTON KINGS 2</t>
  </si>
  <si>
    <t>E01022111</t>
  </si>
  <si>
    <t>Cheltenham 012F</t>
  </si>
  <si>
    <t>CHARLTON KINGS 3</t>
  </si>
  <si>
    <t>E01022112</t>
  </si>
  <si>
    <t>Cheltenham 012G</t>
  </si>
  <si>
    <t>CHARLTON KINGS 4</t>
  </si>
  <si>
    <t>E01022167</t>
  </si>
  <si>
    <t>Cheltenham 013A</t>
  </si>
  <si>
    <t>UP HATHERLEY 1</t>
  </si>
  <si>
    <t>E01022168</t>
  </si>
  <si>
    <t>Cheltenham 013B</t>
  </si>
  <si>
    <t>UP HATHERLEY 2</t>
  </si>
  <si>
    <t>E01022169</t>
  </si>
  <si>
    <t>Cheltenham 013C</t>
  </si>
  <si>
    <t>UP HATHERLEY 3</t>
  </si>
  <si>
    <t>E01022170</t>
  </si>
  <si>
    <t>Cheltenham 013D</t>
  </si>
  <si>
    <t>UP HATHERLEY 4</t>
  </si>
  <si>
    <t>E01022171</t>
  </si>
  <si>
    <t>Cheltenham 013E</t>
  </si>
  <si>
    <t>WARDEN HILL 1</t>
  </si>
  <si>
    <t>E01022172</t>
  </si>
  <si>
    <t>Cheltenham 013F</t>
  </si>
  <si>
    <t>WARDEN HILL 2</t>
  </si>
  <si>
    <t>E01022173</t>
  </si>
  <si>
    <t>Cheltenham 013G</t>
  </si>
  <si>
    <t>WARDEN HILL 3</t>
  </si>
  <si>
    <t>E01022113</t>
  </si>
  <si>
    <t>Cheltenham 014A</t>
  </si>
  <si>
    <t>CHARLTON PARK 1</t>
  </si>
  <si>
    <t>E01022114</t>
  </si>
  <si>
    <t>Cheltenham 014B</t>
  </si>
  <si>
    <t>CHARLTON PARK 2</t>
  </si>
  <si>
    <t>E01022115</t>
  </si>
  <si>
    <t>Cheltenham 014C</t>
  </si>
  <si>
    <t>CHARLTON PARK 3</t>
  </si>
  <si>
    <t>E01022118</t>
  </si>
  <si>
    <t>Cheltenham 014D</t>
  </si>
  <si>
    <t>COLLEGE 3</t>
  </si>
  <si>
    <t>E01022128</t>
  </si>
  <si>
    <t>Cheltenham 015A</t>
  </si>
  <si>
    <t>LECKHAMPTON 1</t>
  </si>
  <si>
    <t>E01022129</t>
  </si>
  <si>
    <t>Cheltenham 015B</t>
  </si>
  <si>
    <t>LECKHAMPTON 2</t>
  </si>
  <si>
    <t>E01022130</t>
  </si>
  <si>
    <t>Cheltenham 015C</t>
  </si>
  <si>
    <t>LECKHAMPTON 3</t>
  </si>
  <si>
    <t>E01022179</t>
  </si>
  <si>
    <t>Cotswold 001A</t>
  </si>
  <si>
    <t>BLOCKLEY</t>
  </si>
  <si>
    <t>E01022182</t>
  </si>
  <si>
    <t>Cotswold 001B</t>
  </si>
  <si>
    <t>CAMPDEN AND VALE 1</t>
  </si>
  <si>
    <t>E01022183</t>
  </si>
  <si>
    <t>Cotswold 001C</t>
  </si>
  <si>
    <t>CAMPDEN AND VALE 2</t>
  </si>
  <si>
    <t>E01022184</t>
  </si>
  <si>
    <t>Cotswold 001D</t>
  </si>
  <si>
    <t>CAMPDEN AND VALE 3</t>
  </si>
  <si>
    <t>E01022185</t>
  </si>
  <si>
    <t>Cotswold 001E</t>
  </si>
  <si>
    <t>CAMPDEN AND VALE 4</t>
  </si>
  <si>
    <t>E01022177</t>
  </si>
  <si>
    <t>Cotswold 002A</t>
  </si>
  <si>
    <t>STOW</t>
  </si>
  <si>
    <t>E01022178</t>
  </si>
  <si>
    <t>Cotswold 002B</t>
  </si>
  <si>
    <t>FOSSERIDGE 1</t>
  </si>
  <si>
    <t>E01022205</t>
  </si>
  <si>
    <t>Cotswold 002C</t>
  </si>
  <si>
    <t>FOSSERIDGE 2</t>
  </si>
  <si>
    <t>E01022211</t>
  </si>
  <si>
    <t>Cotswold 002D</t>
  </si>
  <si>
    <t>MORETON EAST</t>
  </si>
  <si>
    <t>BOURTON VILLAGE 1</t>
  </si>
  <si>
    <t>E01022181</t>
  </si>
  <si>
    <t>Cotswold 003B</t>
  </si>
  <si>
    <t>BOURTON VILLAGE 2</t>
  </si>
  <si>
    <t>E01022222</t>
  </si>
  <si>
    <t>Cotswold 003D</t>
  </si>
  <si>
    <t>BOURTON VALE</t>
  </si>
  <si>
    <t>E01022186</t>
  </si>
  <si>
    <t>Cotswold 004A</t>
  </si>
  <si>
    <t>CHEDWORTH AND CHURN 1</t>
  </si>
  <si>
    <t>E01022187</t>
  </si>
  <si>
    <t>Cotswold 004B</t>
  </si>
  <si>
    <t>CHEDWORTH AND CHURN 2</t>
  </si>
  <si>
    <t>E01022201</t>
  </si>
  <si>
    <t>Cotswold 004C</t>
  </si>
  <si>
    <t>ERMIN</t>
  </si>
  <si>
    <t>E01022216</t>
  </si>
  <si>
    <t>Cotswold 004D</t>
  </si>
  <si>
    <t>SANDYWELL</t>
  </si>
  <si>
    <t>E01022175</t>
  </si>
  <si>
    <t>Cotswold 005A</t>
  </si>
  <si>
    <t>THE AMPNEYS AND HAMPTON 1</t>
  </si>
  <si>
    <t>E01022207</t>
  </si>
  <si>
    <t>Cotswold 005B</t>
  </si>
  <si>
    <t>THE AMPNEYS AND HAMPTON 2</t>
  </si>
  <si>
    <t>E01022213</t>
  </si>
  <si>
    <t>Cotswold 005C</t>
  </si>
  <si>
    <t>NORTHLEACH 1</t>
  </si>
  <si>
    <t>E01022215</t>
  </si>
  <si>
    <t>Cotswold 005D</t>
  </si>
  <si>
    <t>NORTHLEACH 2</t>
  </si>
  <si>
    <t>E01022188</t>
  </si>
  <si>
    <t>Cotswold 006A</t>
  </si>
  <si>
    <t>THE BEECHES 1</t>
  </si>
  <si>
    <t>E01022189</t>
  </si>
  <si>
    <t>Cotswold 006B</t>
  </si>
  <si>
    <t>THE BEECHES 2</t>
  </si>
  <si>
    <t>E01022190</t>
  </si>
  <si>
    <t>Cotswold 006C</t>
  </si>
  <si>
    <t>NEW MILLS</t>
  </si>
  <si>
    <t>E01022196</t>
  </si>
  <si>
    <t>Cotswold 006D</t>
  </si>
  <si>
    <t>E01022197</t>
  </si>
  <si>
    <t>Cotswold 006E</t>
  </si>
  <si>
    <t>STRATTON</t>
  </si>
  <si>
    <t>E01022194</t>
  </si>
  <si>
    <t>Cotswold 007A</t>
  </si>
  <si>
    <t>ST. MICHAEL'S 1</t>
  </si>
  <si>
    <t>E01022195</t>
  </si>
  <si>
    <t>Cotswold 007B</t>
  </si>
  <si>
    <t>E01022199</t>
  </si>
  <si>
    <t>Cotswold 007C</t>
  </si>
  <si>
    <t>ST. MICHAEL'S 2</t>
  </si>
  <si>
    <t>E01022200</t>
  </si>
  <si>
    <t>Cotswold 007D</t>
  </si>
  <si>
    <t>WATERMOOR 2</t>
  </si>
  <si>
    <t>E01022191</t>
  </si>
  <si>
    <t>Cotswold 008A</t>
  </si>
  <si>
    <t>E01022192</t>
  </si>
  <si>
    <t>Cotswold 008B</t>
  </si>
  <si>
    <t>CHESTERTON 1</t>
  </si>
  <si>
    <t>E01022193</t>
  </si>
  <si>
    <t>Cotswold 008C</t>
  </si>
  <si>
    <t>CHESTERTON 2</t>
  </si>
  <si>
    <t>E01022198</t>
  </si>
  <si>
    <t>Cotswold 008D</t>
  </si>
  <si>
    <t>WATERMOOR 1</t>
  </si>
  <si>
    <t>E01022225</t>
  </si>
  <si>
    <t>Cotswold 008E</t>
  </si>
  <si>
    <t>SIDDINGTON AND CERNEY 2</t>
  </si>
  <si>
    <t>E01022202</t>
  </si>
  <si>
    <t>Cotswold 009A</t>
  </si>
  <si>
    <t>E01022203</t>
  </si>
  <si>
    <t>Cotswold 009B</t>
  </si>
  <si>
    <t>LECHLADE, KEMPSFORD AND FAIRFORD SOUTH 1</t>
  </si>
  <si>
    <t>E01022204</t>
  </si>
  <si>
    <t>Cotswold 009C</t>
  </si>
  <si>
    <t>E01022208</t>
  </si>
  <si>
    <t>Cotswold 009D</t>
  </si>
  <si>
    <t>LECHLADE, KEMPSFORD AND FAIRFORD SOUTH 2</t>
  </si>
  <si>
    <t>E01022209</t>
  </si>
  <si>
    <t>Cotswold 009E</t>
  </si>
  <si>
    <t>LECHLADE, KEMPSFORD AND FAIRFORD SOUTH 3</t>
  </si>
  <si>
    <t>E01022210</t>
  </si>
  <si>
    <t>Cotswold 009F</t>
  </si>
  <si>
    <t>LECHLADE, KEMPSFORD AND FAIRFORD SOUTH 4</t>
  </si>
  <si>
    <t>E01022221</t>
  </si>
  <si>
    <t>Cotswold 010A</t>
  </si>
  <si>
    <t>KEMBLE</t>
  </si>
  <si>
    <t>E01022224</t>
  </si>
  <si>
    <t>Cotswold 010C</t>
  </si>
  <si>
    <t>SIDDINGTON AND CERNEY 1</t>
  </si>
  <si>
    <t>E01022176</t>
  </si>
  <si>
    <t>Cotswold 011A</t>
  </si>
  <si>
    <t>GRUMBOLDS ASH WITH AVENING 1</t>
  </si>
  <si>
    <t>GRUMBOLDS ASH WITH AVENING 2</t>
  </si>
  <si>
    <t>E01022217</t>
  </si>
  <si>
    <t>Cotswold 011C</t>
  </si>
  <si>
    <t>E01022218</t>
  </si>
  <si>
    <t>Cotswold 011D</t>
  </si>
  <si>
    <t>TETBURY WITH UPTON 1</t>
  </si>
  <si>
    <t>E01022219</t>
  </si>
  <si>
    <t>Cotswold 011E</t>
  </si>
  <si>
    <t>TETBURY EAST AND RURAL</t>
  </si>
  <si>
    <t>E01022220</t>
  </si>
  <si>
    <t>Cotswold 011F</t>
  </si>
  <si>
    <t>TETBURY WITH UPTON 2</t>
  </si>
  <si>
    <t>E01022233</t>
  </si>
  <si>
    <t>Forest of Dean 001A</t>
  </si>
  <si>
    <t>DYMOCK</t>
  </si>
  <si>
    <t>E01022235</t>
  </si>
  <si>
    <t>Forest of Dean 001B</t>
  </si>
  <si>
    <t>LONGHOPE AND HUNTLEY 2</t>
  </si>
  <si>
    <t>E01022247</t>
  </si>
  <si>
    <t>Forest of Dean 001C</t>
  </si>
  <si>
    <t>HARTPURY AND REDMARLEY 1</t>
  </si>
  <si>
    <t>E01022270</t>
  </si>
  <si>
    <t>Forest of Dean 001D</t>
  </si>
  <si>
    <t>HARTPURY AND REDMARLEY 2</t>
  </si>
  <si>
    <t>E01022271</t>
  </si>
  <si>
    <t>Forest of Dean 001E</t>
  </si>
  <si>
    <t>LONGHOPE AND HUNTLEY 3</t>
  </si>
  <si>
    <t>E01022261</t>
  </si>
  <si>
    <t>Forest of Dean 002A</t>
  </si>
  <si>
    <t>NEWENT AND TAYNTON 3</t>
  </si>
  <si>
    <t>E01022262</t>
  </si>
  <si>
    <t>Forest of Dean 002B</t>
  </si>
  <si>
    <t>NEWENT AND TAYNTON 2</t>
  </si>
  <si>
    <t>E01022267</t>
  </si>
  <si>
    <t>Forest of Dean 002C</t>
  </si>
  <si>
    <t>NEWENT AND TAYNTON 1</t>
  </si>
  <si>
    <t>E01022251</t>
  </si>
  <si>
    <t>Forest of Dean 003A</t>
  </si>
  <si>
    <t>MITCHELDEAN, RUARDEAN AND DRYBROOK 5</t>
  </si>
  <si>
    <t>E01022252</t>
  </si>
  <si>
    <t>Forest of Dean 003B</t>
  </si>
  <si>
    <t>MITCHELDEAN, RUARDEAN AND DRYBROOK 4</t>
  </si>
  <si>
    <t>E01022258</t>
  </si>
  <si>
    <t>Forest of Dean 003C</t>
  </si>
  <si>
    <t>MITCHELDEAN, RUARDEAN AND DRYBROOK 1</t>
  </si>
  <si>
    <t>E01022259</t>
  </si>
  <si>
    <t>Forest of Dean 003D</t>
  </si>
  <si>
    <t>MITCHELDEAN, RUARDEAN AND DRYBROOK 2</t>
  </si>
  <si>
    <t>E01022260</t>
  </si>
  <si>
    <t>Forest of Dean 003E</t>
  </si>
  <si>
    <t>MITCHELDEAN, RUARDEAN AND DRYBROOK 3</t>
  </si>
  <si>
    <t>E01022236</t>
  </si>
  <si>
    <t>Forest of Dean 004A</t>
  </si>
  <si>
    <t>CINDERFORD EAST 1</t>
  </si>
  <si>
    <t>E01022237</t>
  </si>
  <si>
    <t>Forest of Dean 004B</t>
  </si>
  <si>
    <t>CINDERFORD EAST 2</t>
  </si>
  <si>
    <t>E01022238</t>
  </si>
  <si>
    <t>Forest of Dean 004C</t>
  </si>
  <si>
    <t>CINDERFORD WEST 1</t>
  </si>
  <si>
    <t>E01022239</t>
  </si>
  <si>
    <t>Forest of Dean 004D</t>
  </si>
  <si>
    <t>CINDERFORD WEST 2</t>
  </si>
  <si>
    <t>E01022240</t>
  </si>
  <si>
    <t>Forest of Dean 004E</t>
  </si>
  <si>
    <t>CINDERFORD WEST 3</t>
  </si>
  <si>
    <t>E01022249</t>
  </si>
  <si>
    <t>Forest of Dean 004F</t>
  </si>
  <si>
    <t>RUSPIDGE 1</t>
  </si>
  <si>
    <t>E01022250</t>
  </si>
  <si>
    <t>Forest of Dean 004G</t>
  </si>
  <si>
    <t>RUSPIDGE 2</t>
  </si>
  <si>
    <t>E01022228</t>
  </si>
  <si>
    <t>Forest of Dean 005A</t>
  </si>
  <si>
    <t>NEWNHAM 1</t>
  </si>
  <si>
    <t>E01022230</t>
  </si>
  <si>
    <t>Forest of Dean 005B</t>
  </si>
  <si>
    <t>LONGHOPE AND HUNTLEY 1</t>
  </si>
  <si>
    <t>E01022265</t>
  </si>
  <si>
    <t>Forest of Dean 005C</t>
  </si>
  <si>
    <t>NEWNHAM 2</t>
  </si>
  <si>
    <t>E01022266</t>
  </si>
  <si>
    <t>Forest of Dean 005D</t>
  </si>
  <si>
    <t>WESTBURY ON SEVERN</t>
  </si>
  <si>
    <t>E01022234</t>
  </si>
  <si>
    <t>Forest of Dean 006A</t>
  </si>
  <si>
    <t>BERRY HILL 1</t>
  </si>
  <si>
    <t>E01022253</t>
  </si>
  <si>
    <t>Forest of Dean 006B</t>
  </si>
  <si>
    <t>LYDBROOK</t>
  </si>
  <si>
    <t>E01022263</t>
  </si>
  <si>
    <t>Forest of Dean 006C</t>
  </si>
  <si>
    <t>ST BRIAVELS</t>
  </si>
  <si>
    <t>E01022229</t>
  </si>
  <si>
    <t>Forest of Dean 007A</t>
  </si>
  <si>
    <t>BERRY HILL 3</t>
  </si>
  <si>
    <t>E01022241</t>
  </si>
  <si>
    <t>Forest of Dean 007B</t>
  </si>
  <si>
    <t>COLEFORD 1</t>
  </si>
  <si>
    <t>E01022242</t>
  </si>
  <si>
    <t>Forest of Dean 007C</t>
  </si>
  <si>
    <t>COLEFORD 2</t>
  </si>
  <si>
    <t>E01022243</t>
  </si>
  <si>
    <t>Forest of Dean 007D</t>
  </si>
  <si>
    <t>COLEFORD 3</t>
  </si>
  <si>
    <t>E01022244</t>
  </si>
  <si>
    <t>Forest of Dean 007E</t>
  </si>
  <si>
    <t>BERRY HILL 2</t>
  </si>
  <si>
    <t>E01022245</t>
  </si>
  <si>
    <t>Forest of Dean 007F</t>
  </si>
  <si>
    <t>COLEFORD 4</t>
  </si>
  <si>
    <t>E01022246</t>
  </si>
  <si>
    <t>Forest of Dean 007G</t>
  </si>
  <si>
    <t>COLEFORD 5</t>
  </si>
  <si>
    <t>E01022231</t>
  </si>
  <si>
    <t>Forest of Dean 008A</t>
  </si>
  <si>
    <t>BREAM 1</t>
  </si>
  <si>
    <t>E01022232</t>
  </si>
  <si>
    <t>Forest of Dean 008B</t>
  </si>
  <si>
    <t>BREAM 2</t>
  </si>
  <si>
    <t>E01022264</t>
  </si>
  <si>
    <t>Forest of Dean 008C</t>
  </si>
  <si>
    <t>NEWLAND AND SLING</t>
  </si>
  <si>
    <t>E01022268</t>
  </si>
  <si>
    <t>Forest of Dean 008D</t>
  </si>
  <si>
    <t>PILLOWELL 1</t>
  </si>
  <si>
    <t>E01022269</t>
  </si>
  <si>
    <t>Forest of Dean 008E</t>
  </si>
  <si>
    <t>PILLOWELL 2</t>
  </si>
  <si>
    <t>E01022226</t>
  </si>
  <si>
    <t>Forest of Dean 009A</t>
  </si>
  <si>
    <t>LYDNEY WEST AND AYLBURTON 1</t>
  </si>
  <si>
    <t>E01022227</t>
  </si>
  <si>
    <t>Forest of Dean 009B</t>
  </si>
  <si>
    <t>LYDNEY WEST AND AYLBURTON 2</t>
  </si>
  <si>
    <t>E01022254</t>
  </si>
  <si>
    <t>Forest of Dean 009C</t>
  </si>
  <si>
    <t>LYDNEY EAST 1</t>
  </si>
  <si>
    <t>E01022255</t>
  </si>
  <si>
    <t>Forest of Dean 009D</t>
  </si>
  <si>
    <t>LYDNEY EAST 2</t>
  </si>
  <si>
    <t>E01022256</t>
  </si>
  <si>
    <t>Forest of Dean 009E</t>
  </si>
  <si>
    <t>LYDNEY EAST 3</t>
  </si>
  <si>
    <t>E01022257</t>
  </si>
  <si>
    <t>Forest of Dean 009F</t>
  </si>
  <si>
    <t>LYDNEY NORTH</t>
  </si>
  <si>
    <t>E01022248</t>
  </si>
  <si>
    <t>Forest of Dean 010A</t>
  </si>
  <si>
    <t>TIDENHAM 5</t>
  </si>
  <si>
    <t>E01022272</t>
  </si>
  <si>
    <t>Forest of Dean 010B</t>
  </si>
  <si>
    <t>TIDENHAM 1</t>
  </si>
  <si>
    <t>E01022273</t>
  </si>
  <si>
    <t>Forest of Dean 010C</t>
  </si>
  <si>
    <t>TIDENHAM 2</t>
  </si>
  <si>
    <t>E01022274</t>
  </si>
  <si>
    <t>Forest of Dean 010D</t>
  </si>
  <si>
    <t>TIDENHAM 3</t>
  </si>
  <si>
    <t>E01022275</t>
  </si>
  <si>
    <t>Forest of Dean 010E</t>
  </si>
  <si>
    <t>TIDENHAM 4</t>
  </si>
  <si>
    <t>E01022313</t>
  </si>
  <si>
    <t>Gloucester 001A</t>
  </si>
  <si>
    <t>LONGLEVENS 1</t>
  </si>
  <si>
    <t>E01022315</t>
  </si>
  <si>
    <t>Gloucester 001B</t>
  </si>
  <si>
    <t>LONGLEVENS 3</t>
  </si>
  <si>
    <t>E01022316</t>
  </si>
  <si>
    <t>Gloucester 001C</t>
  </si>
  <si>
    <t>LONGLEVENS 4</t>
  </si>
  <si>
    <t>E01022317</t>
  </si>
  <si>
    <t>Gloucester 001D</t>
  </si>
  <si>
    <t>LONGLEVENS 5</t>
  </si>
  <si>
    <t>E01022318</t>
  </si>
  <si>
    <t>Gloucester 001E</t>
  </si>
  <si>
    <t>LONGLEVENS 6</t>
  </si>
  <si>
    <t>E01022309</t>
  </si>
  <si>
    <t>Gloucester 002A</t>
  </si>
  <si>
    <t>KINGSHOLM AND WOTTON 1</t>
  </si>
  <si>
    <t>E01022310</t>
  </si>
  <si>
    <t>Gloucester 002B</t>
  </si>
  <si>
    <t>KINGSHOLM AND WOTTON 2</t>
  </si>
  <si>
    <t>E01022311</t>
  </si>
  <si>
    <t>Gloucester 002C</t>
  </si>
  <si>
    <t>KINGSHOLM AND WOTTON 3</t>
  </si>
  <si>
    <t>E01022312</t>
  </si>
  <si>
    <t>Gloucester 002D</t>
  </si>
  <si>
    <t>KINGSHOLM AND WOTTON 4</t>
  </si>
  <si>
    <t>E01022314</t>
  </si>
  <si>
    <t>Gloucester 002E</t>
  </si>
  <si>
    <t>LONGLEVENS 2</t>
  </si>
  <si>
    <t>E01022295</t>
  </si>
  <si>
    <t>Gloucester 003A</t>
  </si>
  <si>
    <t>ELMBRIDGE 1</t>
  </si>
  <si>
    <t>E01022296</t>
  </si>
  <si>
    <t>Gloucester 003B</t>
  </si>
  <si>
    <t>ELMBRIDGE 2</t>
  </si>
  <si>
    <t>E01022297</t>
  </si>
  <si>
    <t>Gloucester 003C</t>
  </si>
  <si>
    <t>ELMBRIDGE 3</t>
  </si>
  <si>
    <t>E01022298</t>
  </si>
  <si>
    <t>Gloucester 003D</t>
  </si>
  <si>
    <t>ELMBRIDGE 4</t>
  </si>
  <si>
    <t>E01022332</t>
  </si>
  <si>
    <t>Gloucester 004A</t>
  </si>
  <si>
    <t>MORELAND 7</t>
  </si>
  <si>
    <t>WESTGATE 1</t>
  </si>
  <si>
    <t>WESTGATE 2</t>
  </si>
  <si>
    <t>E01032932</t>
  </si>
  <si>
    <t>Gloucester 004E</t>
  </si>
  <si>
    <t>WESTGATE 4</t>
  </si>
  <si>
    <t>E01032937</t>
  </si>
  <si>
    <t>Gloucester 004F</t>
  </si>
  <si>
    <t>WESTGATE 5</t>
  </si>
  <si>
    <t>E01022288</t>
  </si>
  <si>
    <t>Gloucester 005A</t>
  </si>
  <si>
    <t>BARTON AND TREDWORTH 1</t>
  </si>
  <si>
    <t>E01022289</t>
  </si>
  <si>
    <t>Gloucester 005B</t>
  </si>
  <si>
    <t>BARTON AND TREDWORTH 2</t>
  </si>
  <si>
    <t>E01022290</t>
  </si>
  <si>
    <t>Gloucester 005C</t>
  </si>
  <si>
    <t>BARTON AND TREDWORTH 3</t>
  </si>
  <si>
    <t>E01022291</t>
  </si>
  <si>
    <t>Gloucester 005D</t>
  </si>
  <si>
    <t>BARTON AND TREDWORTH 4</t>
  </si>
  <si>
    <t>E01022292</t>
  </si>
  <si>
    <t>Gloucester 005E</t>
  </si>
  <si>
    <t>BARTON AND TREDWORTH 5</t>
  </si>
  <si>
    <t>E01022283</t>
  </si>
  <si>
    <t>Gloucester 006A</t>
  </si>
  <si>
    <t>BARNWOOD 2</t>
  </si>
  <si>
    <t>E01022303</t>
  </si>
  <si>
    <t>Gloucester 006B</t>
  </si>
  <si>
    <t>HUCCLECOTE 1</t>
  </si>
  <si>
    <t>E01022304</t>
  </si>
  <si>
    <t>Gloucester 006C</t>
  </si>
  <si>
    <t>HUCCLECOTE 2</t>
  </si>
  <si>
    <t>E01022305</t>
  </si>
  <si>
    <t>Gloucester 006D</t>
  </si>
  <si>
    <t>HUCCLECOTE 3</t>
  </si>
  <si>
    <t>E01022308</t>
  </si>
  <si>
    <t>Gloucester 006E</t>
  </si>
  <si>
    <t>HUCCLECOTE 6</t>
  </si>
  <si>
    <t>E01022278</t>
  </si>
  <si>
    <t>Gloucester 007A</t>
  </si>
  <si>
    <t>ABBEYDALE 3</t>
  </si>
  <si>
    <t>E01022279</t>
  </si>
  <si>
    <t>Gloucester 007B</t>
  </si>
  <si>
    <t>ABBEYDALE 4</t>
  </si>
  <si>
    <t>E01022282</t>
  </si>
  <si>
    <t>Gloucester 007C</t>
  </si>
  <si>
    <t>BARNWOOD 1</t>
  </si>
  <si>
    <t>E01022284</t>
  </si>
  <si>
    <t>Gloucester 007D</t>
  </si>
  <si>
    <t>CONEY HILL 1</t>
  </si>
  <si>
    <t>E01022285</t>
  </si>
  <si>
    <t>Gloucester 007E</t>
  </si>
  <si>
    <t>CONEY HILL 2</t>
  </si>
  <si>
    <t>E01022286</t>
  </si>
  <si>
    <t>Gloucester 007F</t>
  </si>
  <si>
    <t>CONEY HILL 3</t>
  </si>
  <si>
    <t>E01022287</t>
  </si>
  <si>
    <t>Gloucester 007G</t>
  </si>
  <si>
    <t>BARNWOOD 6</t>
  </si>
  <si>
    <t>E01022293</t>
  </si>
  <si>
    <t>Gloucester 008A</t>
  </si>
  <si>
    <t>BARTON AND TREDWORTH 6</t>
  </si>
  <si>
    <t>E01022294</t>
  </si>
  <si>
    <t>Gloucester 008B</t>
  </si>
  <si>
    <t>BARTON AND TREDWORTH 7</t>
  </si>
  <si>
    <t>E01022323</t>
  </si>
  <si>
    <t>Gloucester 008C</t>
  </si>
  <si>
    <t>MATSON AND ROBINSWOOD 5</t>
  </si>
  <si>
    <t>E01022328</t>
  </si>
  <si>
    <t>Gloucester 008D</t>
  </si>
  <si>
    <t>MORELAND 3</t>
  </si>
  <si>
    <t>E01022329</t>
  </si>
  <si>
    <t>Gloucester 008E</t>
  </si>
  <si>
    <t>MORELAND 4</t>
  </si>
  <si>
    <t>E01022326</t>
  </si>
  <si>
    <t>Gloucester 009A</t>
  </si>
  <si>
    <t>MORELAND 1</t>
  </si>
  <si>
    <t>E01022327</t>
  </si>
  <si>
    <t>Gloucester 009B</t>
  </si>
  <si>
    <t>MORELAND 2</t>
  </si>
  <si>
    <t>E01022330</t>
  </si>
  <si>
    <t>Gloucester 009C</t>
  </si>
  <si>
    <t>MORELAND 5</t>
  </si>
  <si>
    <t>E01022331</t>
  </si>
  <si>
    <t>Gloucester 009D</t>
  </si>
  <si>
    <t>MORELAND 6</t>
  </si>
  <si>
    <t>E01022333</t>
  </si>
  <si>
    <t>Gloucester 009E</t>
  </si>
  <si>
    <t>PODSMEAD 1</t>
  </si>
  <si>
    <t>E01022334</t>
  </si>
  <si>
    <t>Gloucester 009F</t>
  </si>
  <si>
    <t>PODSMEAD 2</t>
  </si>
  <si>
    <t>E01022276</t>
  </si>
  <si>
    <t>Gloucester 010A</t>
  </si>
  <si>
    <t>ABBEYDALE 1</t>
  </si>
  <si>
    <t>E01022277</t>
  </si>
  <si>
    <t>Gloucester 010B</t>
  </si>
  <si>
    <t>ABBEYDALE 2</t>
  </si>
  <si>
    <t>E01022280</t>
  </si>
  <si>
    <t>Gloucester 010C</t>
  </si>
  <si>
    <t>ABBEYMEAD 1</t>
  </si>
  <si>
    <t>E01022281</t>
  </si>
  <si>
    <t>Gloucester 010D</t>
  </si>
  <si>
    <t>ABBEYMEAD 2</t>
  </si>
  <si>
    <t>E01022306</t>
  </si>
  <si>
    <t>Gloucester 010E</t>
  </si>
  <si>
    <t>HUCCLECOTE 4</t>
  </si>
  <si>
    <t>E01022307</t>
  </si>
  <si>
    <t>Gloucester 010F</t>
  </si>
  <si>
    <t>ABBEYMEAD 3</t>
  </si>
  <si>
    <t>E01022319</t>
  </si>
  <si>
    <t>Gloucester 011A</t>
  </si>
  <si>
    <t>MATSON AND ROBINSWOOD 1</t>
  </si>
  <si>
    <t>E01022320</t>
  </si>
  <si>
    <t>Gloucester 011B</t>
  </si>
  <si>
    <t>MATSON AND ROBINSWOOD 2</t>
  </si>
  <si>
    <t>E01022321</t>
  </si>
  <si>
    <t>Gloucester 011C</t>
  </si>
  <si>
    <t>MATSON AND ROBINSWOOD 3</t>
  </si>
  <si>
    <t>E01022322</t>
  </si>
  <si>
    <t>Gloucester 011D</t>
  </si>
  <si>
    <t>MATSON AND ROBINSWOOD 4</t>
  </si>
  <si>
    <t>E01022324</t>
  </si>
  <si>
    <t>Gloucester 011E</t>
  </si>
  <si>
    <t>MATSON AND ROBINSWOOD 6</t>
  </si>
  <si>
    <t>E01022325</t>
  </si>
  <si>
    <t>Gloucester 011F</t>
  </si>
  <si>
    <t>MATSON AND ROBINSWOOD 7</t>
  </si>
  <si>
    <t>E01022343</t>
  </si>
  <si>
    <t>Gloucester 012A</t>
  </si>
  <si>
    <t>TUFFLEY 1</t>
  </si>
  <si>
    <t>E01022344</t>
  </si>
  <si>
    <t>Gloucester 012B</t>
  </si>
  <si>
    <t>TUFFLEY 2</t>
  </si>
  <si>
    <t>E01022345</t>
  </si>
  <si>
    <t>Gloucester 012C</t>
  </si>
  <si>
    <t>TUFFLEY 3</t>
  </si>
  <si>
    <t>E01022346</t>
  </si>
  <si>
    <t>Gloucester 012D</t>
  </si>
  <si>
    <t>TUFFLEY 4</t>
  </si>
  <si>
    <t>E01022299</t>
  </si>
  <si>
    <t>Gloucester 013A</t>
  </si>
  <si>
    <t>GRANGE 1</t>
  </si>
  <si>
    <t>E01022300</t>
  </si>
  <si>
    <t>Gloucester 013B</t>
  </si>
  <si>
    <t>GRANGE 2</t>
  </si>
  <si>
    <t>E01022301</t>
  </si>
  <si>
    <t>Gloucester 013C</t>
  </si>
  <si>
    <t>GRANGE 3</t>
  </si>
  <si>
    <t>E01022302</t>
  </si>
  <si>
    <t>Gloucester 013D</t>
  </si>
  <si>
    <t>GRANGE 4</t>
  </si>
  <si>
    <t>E01022339</t>
  </si>
  <si>
    <t>Gloucester 014A</t>
  </si>
  <si>
    <t>QUEDGELEY SEVERN VALE 1</t>
  </si>
  <si>
    <t>E01022340</t>
  </si>
  <si>
    <t>Gloucester 014B</t>
  </si>
  <si>
    <t>QUEDGELEY SEVERN VALE 2</t>
  </si>
  <si>
    <t>E01022341</t>
  </si>
  <si>
    <t>Gloucester 014C</t>
  </si>
  <si>
    <t>QUEDGELEY SEVERN VALE 3</t>
  </si>
  <si>
    <t>E01022342</t>
  </si>
  <si>
    <t>Gloucester 014D</t>
  </si>
  <si>
    <t>QUEDGELEY SEVERN VALE 4</t>
  </si>
  <si>
    <t>E01022335</t>
  </si>
  <si>
    <t>Gloucester 015A</t>
  </si>
  <si>
    <t>QUEDGELEY FIELDCOURT 1</t>
  </si>
  <si>
    <t>E01022336</t>
  </si>
  <si>
    <t>Gloucester 015B</t>
  </si>
  <si>
    <t>QUEDGELEY FIELDCOURT 2</t>
  </si>
  <si>
    <t>E01022338</t>
  </si>
  <si>
    <t>Gloucester 015D</t>
  </si>
  <si>
    <t>QUEDGELEY FIELDCOURT 4</t>
  </si>
  <si>
    <t>E01032933</t>
  </si>
  <si>
    <t>Gloucester 015E</t>
  </si>
  <si>
    <t>KINGSWAY 1</t>
  </si>
  <si>
    <t>E01032935</t>
  </si>
  <si>
    <t>Gloucester 015G</t>
  </si>
  <si>
    <t>KINGSWAY 2</t>
  </si>
  <si>
    <t>KINGSWAY 3</t>
  </si>
  <si>
    <t>E01022378</t>
  </si>
  <si>
    <t>Stroud 001A</t>
  </si>
  <si>
    <t>HARDWICKE 1</t>
  </si>
  <si>
    <t>E01022379</t>
  </si>
  <si>
    <t>Stroud 001B</t>
  </si>
  <si>
    <t>HARDWICKE 2</t>
  </si>
  <si>
    <t>HARDWICKE 3</t>
  </si>
  <si>
    <t>PAINSWICK AND UPTON 4</t>
  </si>
  <si>
    <t>E01022354</t>
  </si>
  <si>
    <t>Stroud 002A</t>
  </si>
  <si>
    <t>BISLEY</t>
  </si>
  <si>
    <t>E01022390</t>
  </si>
  <si>
    <t>Stroud 002B</t>
  </si>
  <si>
    <t>PAINSWICK AND UPTON 1</t>
  </si>
  <si>
    <t>E01022391</t>
  </si>
  <si>
    <t>Stroud 002C</t>
  </si>
  <si>
    <t>PAINSWICK AND UPTON 2</t>
  </si>
  <si>
    <t>E01022392</t>
  </si>
  <si>
    <t>Stroud 002D</t>
  </si>
  <si>
    <t>PAINSWICK AND UPTON 3</t>
  </si>
  <si>
    <t>E01022376</t>
  </si>
  <si>
    <t>Stroud 003A</t>
  </si>
  <si>
    <t>SEVERN 3</t>
  </si>
  <si>
    <t>E01022396</t>
  </si>
  <si>
    <t>Stroud 003B</t>
  </si>
  <si>
    <t>SEVERN 1</t>
  </si>
  <si>
    <t>E01022397</t>
  </si>
  <si>
    <t>Stroud 003C</t>
  </si>
  <si>
    <t>SEVERN 2</t>
  </si>
  <si>
    <t>E01022398</t>
  </si>
  <si>
    <t>Stroud 003D</t>
  </si>
  <si>
    <t>BERKELEY 4</t>
  </si>
  <si>
    <t>E01022355</t>
  </si>
  <si>
    <t>Stroud 004A</t>
  </si>
  <si>
    <t>CAINSCROSS 1</t>
  </si>
  <si>
    <t>E01022356</t>
  </si>
  <si>
    <t>Stroud 004B</t>
  </si>
  <si>
    <t>CAINSCROSS 2</t>
  </si>
  <si>
    <t>E01022357</t>
  </si>
  <si>
    <t>Stroud 004C</t>
  </si>
  <si>
    <t>CAINSCROSS 3</t>
  </si>
  <si>
    <t>E01022358</t>
  </si>
  <si>
    <t>Stroud 004D</t>
  </si>
  <si>
    <t>CAINSCROSS 4</t>
  </si>
  <si>
    <t>E01022377</t>
  </si>
  <si>
    <t>Stroud 004E</t>
  </si>
  <si>
    <t>FARMHILL AND PAGANHILL</t>
  </si>
  <si>
    <t>E01022389</t>
  </si>
  <si>
    <t>Stroud 004F</t>
  </si>
  <si>
    <t>RANDWICK, WHITESHILL AND RUSCOMBE</t>
  </si>
  <si>
    <t>E01022400</t>
  </si>
  <si>
    <t>Stroud 005A</t>
  </si>
  <si>
    <t>STONEHOUSE 1</t>
  </si>
  <si>
    <t>E01022401</t>
  </si>
  <si>
    <t>Stroud 005B</t>
  </si>
  <si>
    <t>STONEHOUSE 2</t>
  </si>
  <si>
    <t>E01022402</t>
  </si>
  <si>
    <t>Stroud 005C</t>
  </si>
  <si>
    <t>STONEHOUSE 3</t>
  </si>
  <si>
    <t>E01022403</t>
  </si>
  <si>
    <t>Stroud 005D</t>
  </si>
  <si>
    <t>STONEHOUSE 4</t>
  </si>
  <si>
    <t>E01022404</t>
  </si>
  <si>
    <t>Stroud 005E</t>
  </si>
  <si>
    <t>STONEHOUSE 5</t>
  </si>
  <si>
    <t>E01022399</t>
  </si>
  <si>
    <t>Stroud 006B</t>
  </si>
  <si>
    <t>SLADE</t>
  </si>
  <si>
    <t>E01022410</t>
  </si>
  <si>
    <t>Stroud 006C</t>
  </si>
  <si>
    <t>TRINITY</t>
  </si>
  <si>
    <t>E01022411</t>
  </si>
  <si>
    <t>Stroud 006D</t>
  </si>
  <si>
    <t>UPLANDS</t>
  </si>
  <si>
    <t>E01022414</t>
  </si>
  <si>
    <t>Stroud 006E</t>
  </si>
  <si>
    <t>VALLEY</t>
  </si>
  <si>
    <t>E01022393</t>
  </si>
  <si>
    <t>Stroud 007A</t>
  </si>
  <si>
    <t>RODBOROUGH 1</t>
  </si>
  <si>
    <t>E01022394</t>
  </si>
  <si>
    <t>Stroud 007B</t>
  </si>
  <si>
    <t>RODBOROUGH 2</t>
  </si>
  <si>
    <t>E01022395</t>
  </si>
  <si>
    <t>Stroud 007C</t>
  </si>
  <si>
    <t>RODBOROUGH 3</t>
  </si>
  <si>
    <t>E01022408</t>
  </si>
  <si>
    <t>Stroud 007D</t>
  </si>
  <si>
    <t>THRUPP 1</t>
  </si>
  <si>
    <t>E01022409</t>
  </si>
  <si>
    <t>Stroud 007E</t>
  </si>
  <si>
    <t>THRUPP 2</t>
  </si>
  <si>
    <t>E01022366</t>
  </si>
  <si>
    <t>Stroud 008A</t>
  </si>
  <si>
    <t>CHALFORD 1</t>
  </si>
  <si>
    <t>E01022367</t>
  </si>
  <si>
    <t>Stroud 008B</t>
  </si>
  <si>
    <t>CHALFORD 2</t>
  </si>
  <si>
    <t>E01022368</t>
  </si>
  <si>
    <t>Stroud 008C</t>
  </si>
  <si>
    <t>CHALFORD 3</t>
  </si>
  <si>
    <t>E01022369</t>
  </si>
  <si>
    <t>Stroud 008D</t>
  </si>
  <si>
    <t>CHALFORD 4</t>
  </si>
  <si>
    <t>E01022370</t>
  </si>
  <si>
    <t>Stroud 009A</t>
  </si>
  <si>
    <t>COALEY AND ULEY 1</t>
  </si>
  <si>
    <t>E01022371</t>
  </si>
  <si>
    <t>Stroud 009B</t>
  </si>
  <si>
    <t>COALEY AND ULEY 2</t>
  </si>
  <si>
    <t>E01022405</t>
  </si>
  <si>
    <t>Stroud 009C</t>
  </si>
  <si>
    <t>THE STANLEYS 1</t>
  </si>
  <si>
    <t>E01022406</t>
  </si>
  <si>
    <t>Stroud 009D</t>
  </si>
  <si>
    <t>THE STANLEYS 2</t>
  </si>
  <si>
    <t>E01022407</t>
  </si>
  <si>
    <t>Stroud 009E</t>
  </si>
  <si>
    <t>THE STANLEYS 3</t>
  </si>
  <si>
    <t>E01022350</t>
  </si>
  <si>
    <t>Stroud 010A</t>
  </si>
  <si>
    <t>AMBERLEY AND WOODCHESTER</t>
  </si>
  <si>
    <t>E01022382</t>
  </si>
  <si>
    <t>Stroud 010B</t>
  </si>
  <si>
    <t>MINCHINHAMPTON 1</t>
  </si>
  <si>
    <t>E01022383</t>
  </si>
  <si>
    <t>Stroud 010C</t>
  </si>
  <si>
    <t>MINCHINHAMPTON 2</t>
  </si>
  <si>
    <t>E01022384</t>
  </si>
  <si>
    <t>Stroud 010D</t>
  </si>
  <si>
    <t>MINCHINHAMPTON 3</t>
  </si>
  <si>
    <t>E01022359</t>
  </si>
  <si>
    <t>Stroud 011A</t>
  </si>
  <si>
    <t>CAM EAST 1</t>
  </si>
  <si>
    <t>E01022360</t>
  </si>
  <si>
    <t>Stroud 011B</t>
  </si>
  <si>
    <t>CAM EAST 2</t>
  </si>
  <si>
    <t>E01022361</t>
  </si>
  <si>
    <t>Stroud 011C</t>
  </si>
  <si>
    <t>CAM EAST 3</t>
  </si>
  <si>
    <t>E01022362</t>
  </si>
  <si>
    <t>Stroud 011D</t>
  </si>
  <si>
    <t>CAM WEST 1</t>
  </si>
  <si>
    <t>E01022363</t>
  </si>
  <si>
    <t>Stroud 011E</t>
  </si>
  <si>
    <t>CAM WEST 2</t>
  </si>
  <si>
    <t>E01022364</t>
  </si>
  <si>
    <t>Stroud 011F</t>
  </si>
  <si>
    <t>CAM WEST 3</t>
  </si>
  <si>
    <t>E01022351</t>
  </si>
  <si>
    <t>Stroud 012A</t>
  </si>
  <si>
    <t>BERKELEY 1</t>
  </si>
  <si>
    <t>E01022352</t>
  </si>
  <si>
    <t>Stroud 012B</t>
  </si>
  <si>
    <t>BERKELEY 2</t>
  </si>
  <si>
    <t>E01022353</t>
  </si>
  <si>
    <t>Stroud 012C</t>
  </si>
  <si>
    <t>BERKELEY 3</t>
  </si>
  <si>
    <t>E01022413</t>
  </si>
  <si>
    <t>Stroud 012D</t>
  </si>
  <si>
    <t>BERKELEY 5</t>
  </si>
  <si>
    <t>E01022385</t>
  </si>
  <si>
    <t>Stroud 013A</t>
  </si>
  <si>
    <t>NAILSWORTH 1</t>
  </si>
  <si>
    <t>E01022386</t>
  </si>
  <si>
    <t>Stroud 013B</t>
  </si>
  <si>
    <t>NAILSWORTH 2</t>
  </si>
  <si>
    <t>E01022387</t>
  </si>
  <si>
    <t>Stroud 013C</t>
  </si>
  <si>
    <t>NAILSWORTH 3</t>
  </si>
  <si>
    <t>E01022388</t>
  </si>
  <si>
    <t>Stroud 013D</t>
  </si>
  <si>
    <t>NAILSWORTH 4</t>
  </si>
  <si>
    <t>E01022372</t>
  </si>
  <si>
    <t>Stroud 014A</t>
  </si>
  <si>
    <t>DURSLEY 1</t>
  </si>
  <si>
    <t>E01022373</t>
  </si>
  <si>
    <t>Stroud 014B</t>
  </si>
  <si>
    <t>DURSLEY 2</t>
  </si>
  <si>
    <t>E01022374</t>
  </si>
  <si>
    <t>Stroud 014C</t>
  </si>
  <si>
    <t>DURSLEY 3</t>
  </si>
  <si>
    <t>E01022375</t>
  </si>
  <si>
    <t>Stroud 014D</t>
  </si>
  <si>
    <t>DURSLEY 4</t>
  </si>
  <si>
    <t>E01022381</t>
  </si>
  <si>
    <t>Stroud 015A</t>
  </si>
  <si>
    <t>KINGSWOOD</t>
  </si>
  <si>
    <t>E01022415</t>
  </si>
  <si>
    <t>Stroud 015B</t>
  </si>
  <si>
    <t>WOTTON-UNDER-EDGE 1</t>
  </si>
  <si>
    <t>E01022416</t>
  </si>
  <si>
    <t>Stroud 015C</t>
  </si>
  <si>
    <t>WOTTON-UNDER-EDGE 2</t>
  </si>
  <si>
    <t>E01022417</t>
  </si>
  <si>
    <t>Stroud 015D</t>
  </si>
  <si>
    <t>WOTTON-UNDER-EDGE 3</t>
  </si>
  <si>
    <t>E01022418</t>
  </si>
  <si>
    <t>Stroud 015E</t>
  </si>
  <si>
    <t>WOTTON-UNDER-EDGE 4</t>
  </si>
  <si>
    <t>E01022450</t>
  </si>
  <si>
    <t>Tewkesbury 001B</t>
  </si>
  <si>
    <t>NORTHWAY 1</t>
  </si>
  <si>
    <t>E01022451</t>
  </si>
  <si>
    <t>Tewkesbury 001C</t>
  </si>
  <si>
    <t>NORTHWAY 2</t>
  </si>
  <si>
    <t>E01022452</t>
  </si>
  <si>
    <t>Tewkesbury 001D</t>
  </si>
  <si>
    <t>NORTHWAY 3</t>
  </si>
  <si>
    <t>E01022455</t>
  </si>
  <si>
    <t>Tewkesbury 001E</t>
  </si>
  <si>
    <t>TEWKESBURY EAST 3</t>
  </si>
  <si>
    <t>E01032938</t>
  </si>
  <si>
    <t>Tewkesbury 001F</t>
  </si>
  <si>
    <t>ISBOURNE 2</t>
  </si>
  <si>
    <t>E01032939</t>
  </si>
  <si>
    <t>Tewkesbury 001G</t>
  </si>
  <si>
    <t>TEWKESBURY EAST 1</t>
  </si>
  <si>
    <t>E01032940</t>
  </si>
  <si>
    <t>Tewkesbury 001H</t>
  </si>
  <si>
    <t>TEWKESBURY EAST 2</t>
  </si>
  <si>
    <t>E01022456</t>
  </si>
  <si>
    <t>Tewkesbury 002A</t>
  </si>
  <si>
    <t>TEWKESBURY SOUTH 1</t>
  </si>
  <si>
    <t>E01022457</t>
  </si>
  <si>
    <t>Tewkesbury 002B</t>
  </si>
  <si>
    <t>TEWKESBURY SOUTH 2</t>
  </si>
  <si>
    <t>E01022458</t>
  </si>
  <si>
    <t>Tewkesbury 002C</t>
  </si>
  <si>
    <t>TEWKESBURY SOUTH 3</t>
  </si>
  <si>
    <t>E01022459</t>
  </si>
  <si>
    <t>Tewkesbury 002D</t>
  </si>
  <si>
    <t>TEWKESBURY NORTH AND TWYNING 1</t>
  </si>
  <si>
    <t>E01022460</t>
  </si>
  <si>
    <t>Tewkesbury 002E</t>
  </si>
  <si>
    <t>TEWKESBURY SOUTH 4</t>
  </si>
  <si>
    <t>E01022461</t>
  </si>
  <si>
    <t>Tewkesbury 002F</t>
  </si>
  <si>
    <t>TEWKESBURY NORTH AND TWYNING 2</t>
  </si>
  <si>
    <t>E01022462</t>
  </si>
  <si>
    <t>Tewkesbury 002G</t>
  </si>
  <si>
    <t>TEWKESBURY NORTH AND TWYNING 3</t>
  </si>
  <si>
    <t>E01022449</t>
  </si>
  <si>
    <t>Tewkesbury 003A</t>
  </si>
  <si>
    <t>ISBOURNE 1</t>
  </si>
  <si>
    <t>E01022463</t>
  </si>
  <si>
    <t>Tewkesbury 003B</t>
  </si>
  <si>
    <t>WINCHCOMBE 1</t>
  </si>
  <si>
    <t>E01022464</t>
  </si>
  <si>
    <t>Tewkesbury 003C</t>
  </si>
  <si>
    <t>WINCHCOMBE 2</t>
  </si>
  <si>
    <t>E01022465</t>
  </si>
  <si>
    <t>Tewkesbury 003D</t>
  </si>
  <si>
    <t>WINCHCOMBE 3</t>
  </si>
  <si>
    <t>E01022466</t>
  </si>
  <si>
    <t>Tewkesbury 003E</t>
  </si>
  <si>
    <t>WINCHCOMBE 4</t>
  </si>
  <si>
    <t>E01022434</t>
  </si>
  <si>
    <t>Tewkesbury 004A</t>
  </si>
  <si>
    <t>CLEEVE HILL 2</t>
  </si>
  <si>
    <t>E01022441</t>
  </si>
  <si>
    <t>Tewkesbury 004B</t>
  </si>
  <si>
    <t>SEVERN VALE NORTH</t>
  </si>
  <si>
    <t>E01022445</t>
  </si>
  <si>
    <t>Tewkesbury 004C</t>
  </si>
  <si>
    <t>HIGHNAM WITH HAW BRIDGE 3</t>
  </si>
  <si>
    <t>E01022453</t>
  </si>
  <si>
    <t>Tewkesbury 004D</t>
  </si>
  <si>
    <t>CLEEVE HILL 3</t>
  </si>
  <si>
    <t>E01022432</t>
  </si>
  <si>
    <t>CLEEVE GRANGE 1</t>
  </si>
  <si>
    <t>E01022433</t>
  </si>
  <si>
    <t>CLEEVE HILL 1</t>
  </si>
  <si>
    <t>E01022437</t>
  </si>
  <si>
    <t>CLEEVE WEST 1</t>
  </si>
  <si>
    <t>E01022438</t>
  </si>
  <si>
    <t>CLEEVE GRANGE 2</t>
  </si>
  <si>
    <t>E01022439</t>
  </si>
  <si>
    <t>CLEEVE WEST 3</t>
  </si>
  <si>
    <t>E01022440</t>
  </si>
  <si>
    <t>Tewkesbury 006A</t>
  </si>
  <si>
    <t>INNSWORTH 1</t>
  </si>
  <si>
    <t>E01022442</t>
  </si>
  <si>
    <t>Tewkesbury 006B</t>
  </si>
  <si>
    <t>SEVERN VALE SOUTH</t>
  </si>
  <si>
    <t>E01022443</t>
  </si>
  <si>
    <t>Tewkesbury 006C</t>
  </si>
  <si>
    <t>HIGHNAM WITH HAW BRIDGE 1</t>
  </si>
  <si>
    <t>E01022444</t>
  </si>
  <si>
    <t>Tewkesbury 006D</t>
  </si>
  <si>
    <t>HIGHNAM WITH HAW BRIDGE 2</t>
  </si>
  <si>
    <t>E01022425</t>
  </si>
  <si>
    <t>Tewkesbury 007A</t>
  </si>
  <si>
    <t>CHURCHDOWN St JOHN'S 5</t>
  </si>
  <si>
    <t>E01022426</t>
  </si>
  <si>
    <t>Tewkesbury 007B</t>
  </si>
  <si>
    <t>CHURCHDOWN BROOKFIELD WITH HUCCLECOTE 1</t>
  </si>
  <si>
    <t>E01022427</t>
  </si>
  <si>
    <t>Tewkesbury 007C</t>
  </si>
  <si>
    <t>CHURCHDOWN BROOKFIELD WITH HUCCLECOTE 2</t>
  </si>
  <si>
    <t>E01022428</t>
  </si>
  <si>
    <t>Tewkesbury 007D</t>
  </si>
  <si>
    <t>CHURCHDOWN St JOHN'S 1</t>
  </si>
  <si>
    <t>E01022429</t>
  </si>
  <si>
    <t>Tewkesbury 007E</t>
  </si>
  <si>
    <t>CHURCHDOWN St JOHN'S 2</t>
  </si>
  <si>
    <t>E01022430</t>
  </si>
  <si>
    <t>Tewkesbury 007F</t>
  </si>
  <si>
    <t>CHURCHDOWN St JOHN'S 3</t>
  </si>
  <si>
    <t>E01022431</t>
  </si>
  <si>
    <t>Tewkesbury 007G</t>
  </si>
  <si>
    <t>CHURCHDOWN St JOHN'S 4</t>
  </si>
  <si>
    <t>E01022447</t>
  </si>
  <si>
    <t>Tewkesbury 007H</t>
  </si>
  <si>
    <t>INNSWORTH 2</t>
  </si>
  <si>
    <t>E01022448</t>
  </si>
  <si>
    <t>Tewkesbury 008B</t>
  </si>
  <si>
    <t>INNSWORTH 3</t>
  </si>
  <si>
    <t>E01022454</t>
  </si>
  <si>
    <t>Tewkesbury 008C</t>
  </si>
  <si>
    <t>SHURDINGTON</t>
  </si>
  <si>
    <t>E01022421</t>
  </si>
  <si>
    <t>Tewkesbury 009A</t>
  </si>
  <si>
    <t>BROCKWORTH WEST 1</t>
  </si>
  <si>
    <t>BROCKWORTH WEST 2</t>
  </si>
  <si>
    <t>E01022423</t>
  </si>
  <si>
    <t>Tewkesbury 009C</t>
  </si>
  <si>
    <t>BROCKWORTH WEST 3</t>
  </si>
  <si>
    <t>E01022424</t>
  </si>
  <si>
    <t>Tewkesbury 009D</t>
  </si>
  <si>
    <t>BROCKWORTH EAST</t>
  </si>
  <si>
    <t>CHURCHDOWN BROOKFIELD WITH HUCCLECOTE 3</t>
  </si>
  <si>
    <t>Crude Fertility Rate*</t>
  </si>
  <si>
    <t>*The Crude birth rate is the number of live births per 1,000 population of all ages.</t>
  </si>
  <si>
    <t>Crude Fertility Rate</t>
  </si>
  <si>
    <t>Our Birth Statistics Quality and Methodology Information contains important information on:</t>
  </si>
  <si>
    <t>Our User Guide to Birth Statistics provides further information on data quality, legislation and procedures relating to births and includes a glossary of terms. Information about how rates are calculated is also included.</t>
  </si>
  <si>
    <t>Office for National Statistics</t>
  </si>
  <si>
    <t>email: health.data@ons.gov.uk</t>
  </si>
  <si>
    <t>telephone: +44(0)1329 444110</t>
  </si>
  <si>
    <t>Data supplier:</t>
  </si>
  <si>
    <t>Notes and Definitions</t>
  </si>
  <si>
    <t>1. Birth statistics represent births that occurred in England and Wales in the calendar year, but include a very small number of late registrations from the previous year</t>
  </si>
  <si>
    <t>2. Figures are compiled from information supplied when births are registered as part of civil registration, a legal requirement.</t>
  </si>
  <si>
    <t>1. The strengths and limitations of the data and how it compares with related data</t>
  </si>
  <si>
    <t>2. Uses and users of the data</t>
  </si>
  <si>
    <t>3. How the output was created</t>
  </si>
  <si>
    <t>4. The quality of the output including the accuracy of the data</t>
  </si>
  <si>
    <t>Important information for interpreting these birth statistics from the Office for National Statistics:</t>
  </si>
  <si>
    <t>Total Fertility Rate*</t>
  </si>
  <si>
    <t>*TFR is the average number of live children that a group of women would have if they experienced the age-specific fertility rates for the calendar year in question throughout their childbearing lifespan.</t>
  </si>
  <si>
    <t>It is a better measure of trends than the number of live births, since it accounts for the size and age structure of the female population of childbearing age.</t>
  </si>
  <si>
    <t>The rate provides a timely measure of fertility levels and can be affected by changes in the timing of childbearing, completed family size and the population structure.</t>
  </si>
  <si>
    <t>Total Fertility Rate</t>
  </si>
  <si>
    <t>Note: Data uses 2021 LSOAs</t>
  </si>
  <si>
    <t>E01034777</t>
  </si>
  <si>
    <t>Cheltenham 007G</t>
  </si>
  <si>
    <t>E01034778</t>
  </si>
  <si>
    <t>Cheltenham 007H</t>
  </si>
  <si>
    <t>St PETER'S 5</t>
  </si>
  <si>
    <t>E01034779</t>
  </si>
  <si>
    <t>Cheltenham 012H</t>
  </si>
  <si>
    <t>E01034780</t>
  </si>
  <si>
    <t>Cheltenham 012I</t>
  </si>
  <si>
    <t>BATTLEDOWN 4</t>
  </si>
  <si>
    <t>MORETON WEST 1</t>
  </si>
  <si>
    <t>E01034781</t>
  </si>
  <si>
    <t>Cotswold 002F</t>
  </si>
  <si>
    <t>E01034782</t>
  </si>
  <si>
    <t>Cotswold 002G</t>
  </si>
  <si>
    <t>MORETON WEST 2</t>
  </si>
  <si>
    <t>E01034783</t>
  </si>
  <si>
    <t>Cotswold 003E</t>
  </si>
  <si>
    <t>E01034784</t>
  </si>
  <si>
    <t>Cotswold 003F</t>
  </si>
  <si>
    <t>BOURTON VILLAGE 3</t>
  </si>
  <si>
    <t>E01034785</t>
  </si>
  <si>
    <t>Cotswold 003G</t>
  </si>
  <si>
    <t>THE RISSINGTONS 1</t>
  </si>
  <si>
    <t>E01034786</t>
  </si>
  <si>
    <t>Cotswold 003H</t>
  </si>
  <si>
    <t>THE RISSINGTONS 2</t>
  </si>
  <si>
    <t>ABBEY 2</t>
  </si>
  <si>
    <t>ABBEY 1</t>
  </si>
  <si>
    <t>FOUR ACRES</t>
  </si>
  <si>
    <t>FAIRFORD NORTH 1</t>
  </si>
  <si>
    <t>FAIRFORD NORTH 2</t>
  </si>
  <si>
    <t>E01034787</t>
  </si>
  <si>
    <t>Cotswold 010D</t>
  </si>
  <si>
    <t>SOUTH CERNEY VILLAGE 1</t>
  </si>
  <si>
    <t>E01034788</t>
  </si>
  <si>
    <t>Cotswold 010E</t>
  </si>
  <si>
    <t>SOUTH CERNEY VILLAGE 2</t>
  </si>
  <si>
    <t>TETBURY TOWN 1</t>
  </si>
  <si>
    <t>E01034789</t>
  </si>
  <si>
    <t>Cotswold 011G</t>
  </si>
  <si>
    <t>TETBURY TOWN 2</t>
  </si>
  <si>
    <t>E01034790</t>
  </si>
  <si>
    <t>Cotswold 011H</t>
  </si>
  <si>
    <t>E01034791</t>
  </si>
  <si>
    <t>Gloucester 004G</t>
  </si>
  <si>
    <t>E01034792</t>
  </si>
  <si>
    <t>Gloucester 004H</t>
  </si>
  <si>
    <t>E01034793</t>
  </si>
  <si>
    <t>Gloucester 004I</t>
  </si>
  <si>
    <t>WESTGATE 3</t>
  </si>
  <si>
    <t>E01034794</t>
  </si>
  <si>
    <t>Gloucester 004J</t>
  </si>
  <si>
    <t>WESTGATE 6</t>
  </si>
  <si>
    <t>E01034795</t>
  </si>
  <si>
    <t>Gloucester 015I</t>
  </si>
  <si>
    <t>E01034796</t>
  </si>
  <si>
    <t>Gloucester 015J</t>
  </si>
  <si>
    <t>KINGSWAY 4</t>
  </si>
  <si>
    <t>E01034797</t>
  </si>
  <si>
    <t>Gloucester 015K</t>
  </si>
  <si>
    <t>QUEDGELEY FIELDCOURT 3</t>
  </si>
  <si>
    <t>E01034798</t>
  </si>
  <si>
    <t>Gloucester 015L</t>
  </si>
  <si>
    <t>QUEDGELEY FIELDCOURT 5</t>
  </si>
  <si>
    <t>E01034799</t>
  </si>
  <si>
    <t>Stroud 001E</t>
  </si>
  <si>
    <t>E01034800</t>
  </si>
  <si>
    <t>Stroud 001F</t>
  </si>
  <si>
    <t>E01034801</t>
  </si>
  <si>
    <t>Stroud 001G</t>
  </si>
  <si>
    <t>PAINSWICK AND UPTON 5</t>
  </si>
  <si>
    <t>E01034802</t>
  </si>
  <si>
    <t>Stroud 001H</t>
  </si>
  <si>
    <t>HARDWICKE 4</t>
  </si>
  <si>
    <t>E01034803</t>
  </si>
  <si>
    <t>Stroud 006F</t>
  </si>
  <si>
    <t>STROUD CENTRAL 1</t>
  </si>
  <si>
    <t>E01034804</t>
  </si>
  <si>
    <t>Stroud 006G</t>
  </si>
  <si>
    <t>STROUD CENTRAL 2</t>
  </si>
  <si>
    <t>E01034805</t>
  </si>
  <si>
    <t>Tewkesbury 008D</t>
  </si>
  <si>
    <t>BADGEWORTH 1</t>
  </si>
  <si>
    <t>E01034806</t>
  </si>
  <si>
    <t>Tewkesbury 008E</t>
  </si>
  <si>
    <t>BADGEWORTH 2</t>
  </si>
  <si>
    <t>E01034807</t>
  </si>
  <si>
    <t>Tewkesbury 009F</t>
  </si>
  <si>
    <t>E01034808</t>
  </si>
  <si>
    <t>Tewkesbury 009G</t>
  </si>
  <si>
    <t>CHURCHDOWN BROOKFIELD WITH HUCCLECOTE 4</t>
  </si>
  <si>
    <t>E01034809</t>
  </si>
  <si>
    <t>Tewkesbury 009H</t>
  </si>
  <si>
    <t>E01034810</t>
  </si>
  <si>
    <t>Tewkesbury 009I</t>
  </si>
  <si>
    <t>BROCKWORTH WEST 4</t>
  </si>
  <si>
    <t>E01034811</t>
  </si>
  <si>
    <t>Tewkesbury 010A</t>
  </si>
  <si>
    <t>CLEEVE St MICHAEL'S 2</t>
  </si>
  <si>
    <t>E01034812</t>
  </si>
  <si>
    <t>Tewkesbury 010B</t>
  </si>
  <si>
    <t>CLEEVE St MICHAEL'S 1</t>
  </si>
  <si>
    <t>Tewkesbury 010C</t>
  </si>
  <si>
    <t>Tewkesbury 010D</t>
  </si>
  <si>
    <t>Tewkesbury 010E</t>
  </si>
  <si>
    <t>E01034813</t>
  </si>
  <si>
    <t>Tewkesbury 011A</t>
  </si>
  <si>
    <t>CLEEVE St MICHAEL'S 3</t>
  </si>
  <si>
    <t>E01034814</t>
  </si>
  <si>
    <t>Tewkesbury 011B</t>
  </si>
  <si>
    <t>CLEEVE WEST 2</t>
  </si>
  <si>
    <t>Tewkesbury 011C</t>
  </si>
  <si>
    <t>E01034815</t>
  </si>
  <si>
    <t>Tewkesbury 011D</t>
  </si>
  <si>
    <t>CLEEVE St MICHAEL'S 4</t>
  </si>
  <si>
    <t>Tewkesbury 011E</t>
  </si>
  <si>
    <t>Number of live births by district and county: 1993 to 2025</t>
  </si>
  <si>
    <t xml:space="preserve">Data from 2013-2025: </t>
  </si>
  <si>
    <t>Number of births by age of mother, district and county tables: 2013 to 2025</t>
  </si>
  <si>
    <t>Number of Live Births by Lower Super Output Area (LSOA), 2025</t>
  </si>
  <si>
    <t>Crude Fertility Rate by district, county, South West, England, England &amp; Wales: 1993 to 2025</t>
  </si>
  <si>
    <t>General Fertility Rate by district, county, South West, England, England &amp; Wales: 1993 to 2025</t>
  </si>
  <si>
    <t>Total Fertility Rate by district, county, South West, England, England &amp; Wales: 2013 to 2025</t>
  </si>
  <si>
    <t>Crude Birth Rate</t>
  </si>
  <si>
    <t>Number of live births, and crude fertility rates by LSOA: 2025</t>
  </si>
  <si>
    <t>Nomis - Official Census and Labour Market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</si>
</sst>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_(* #,##0.00_);_(* \(#,##0.00\);_(* &quot;-&quot;??_);_(@_)"/>
    <numFmt numFmtId="167" formatCode="0.0%"/>
  </numFmts>
  <fonts count="3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3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u/>
      <sz val="12"/>
      <color rgb="FF0000FF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8">
    <xf numFmtId="0" fontId="0" fillId="0" borderId="0"/>
    <xf numFmtId="0" fontId="5" fillId="0" borderId="0" applyNumberFormat="0" applyFont="0" applyFill="0" applyBorder="0" applyAlignment="0" applyProtection="0"/>
    <xf numFmtId="0" fontId="6" fillId="0" borderId="0"/>
    <xf numFmtId="0" fontId="2" fillId="0" borderId="0" applyNumberFormat="0" applyFont="0" applyFill="0" applyBorder="0" applyAlignment="0" applyProtection="0"/>
    <xf numFmtId="0" fontId="6" fillId="0" borderId="0"/>
    <xf numFmtId="0" fontId="7" fillId="0" borderId="0"/>
    <xf numFmtId="43" fontId="8" fillId="0" borderId="0" applyFont="0" applyFill="0" applyBorder="0" applyAlignment="0" applyProtection="0"/>
    <xf numFmtId="0" fontId="9" fillId="0" borderId="0">
      <protection locked="0"/>
    </xf>
    <xf numFmtId="0" fontId="10" fillId="2" borderId="0">
      <alignment vertical="center"/>
      <protection locked="0"/>
    </xf>
    <xf numFmtId="0" fontId="11" fillId="2" borderId="1">
      <alignment horizontal="center" vertical="center"/>
      <protection locked="0"/>
    </xf>
    <xf numFmtId="0" fontId="11" fillId="2" borderId="2">
      <alignment vertical="center"/>
      <protection locked="0"/>
    </xf>
    <xf numFmtId="0" fontId="11" fillId="3" borderId="0">
      <protection locked="0"/>
    </xf>
    <xf numFmtId="0" fontId="10" fillId="0" borderId="0">
      <protection locked="0"/>
    </xf>
    <xf numFmtId="0" fontId="12" fillId="0" borderId="0">
      <protection locked="0"/>
    </xf>
    <xf numFmtId="0" fontId="12" fillId="3" borderId="0">
      <protection locked="0"/>
    </xf>
    <xf numFmtId="0" fontId="12" fillId="2" borderId="1">
      <alignment horizontal="center" vertical="center"/>
      <protection locked="0"/>
    </xf>
    <xf numFmtId="166" fontId="12" fillId="0" borderId="0" applyFont="0" applyFill="0" applyBorder="0" applyAlignment="0" applyProtection="0"/>
    <xf numFmtId="0" fontId="12" fillId="4" borderId="0">
      <protection locked="0"/>
    </xf>
    <xf numFmtId="0" fontId="13" fillId="2" borderId="0">
      <alignment vertical="center"/>
      <protection locked="0"/>
    </xf>
    <xf numFmtId="0" fontId="13" fillId="0" borderId="0">
      <protection locked="0"/>
    </xf>
    <xf numFmtId="0" fontId="14" fillId="0" borderId="0">
      <protection locked="0"/>
    </xf>
    <xf numFmtId="0" fontId="12" fillId="2" borderId="2">
      <alignment vertical="center"/>
      <protection locked="0"/>
    </xf>
    <xf numFmtId="0" fontId="12" fillId="3" borderId="0">
      <protection locked="0"/>
    </xf>
    <xf numFmtId="0" fontId="6" fillId="0" borderId="0">
      <protection locked="0"/>
    </xf>
    <xf numFmtId="0" fontId="6" fillId="3" borderId="0">
      <protection locked="0"/>
    </xf>
    <xf numFmtId="0" fontId="6" fillId="2" borderId="1">
      <alignment horizontal="center" vertical="center"/>
      <protection locked="0"/>
    </xf>
    <xf numFmtId="166" fontId="6" fillId="0" borderId="0" applyFont="0" applyFill="0" applyBorder="0" applyAlignment="0" applyProtection="0"/>
    <xf numFmtId="0" fontId="6" fillId="4" borderId="0">
      <protection locked="0"/>
    </xf>
    <xf numFmtId="0" fontId="2" fillId="2" borderId="0">
      <alignment vertical="center"/>
      <protection locked="0"/>
    </xf>
    <xf numFmtId="0" fontId="2" fillId="0" borderId="0">
      <protection locked="0"/>
    </xf>
    <xf numFmtId="0" fontId="6" fillId="2" borderId="2">
      <alignment vertical="center"/>
      <protection locked="0"/>
    </xf>
    <xf numFmtId="0" fontId="6" fillId="3" borderId="0">
      <protection locked="0"/>
    </xf>
    <xf numFmtId="0" fontId="8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1" fillId="0" borderId="0" applyNumberFormat="0" applyFill="0" applyBorder="0" applyAlignment="0" applyProtection="0"/>
    <xf numFmtId="0" fontId="25" fillId="0" borderId="3" applyNumberFormat="0" applyFill="0" applyBorder="0" applyAlignment="0" applyProtection="0"/>
    <xf numFmtId="0" fontId="6" fillId="0" borderId="0"/>
    <xf numFmtId="0" fontId="21" fillId="0" borderId="0" applyNumberFormat="0" applyFill="0" applyBorder="0" applyAlignment="0" applyProtection="0"/>
    <xf numFmtId="0" fontId="26" fillId="0" borderId="0"/>
    <xf numFmtId="0" fontId="26" fillId="0" borderId="0" applyProtection="0"/>
    <xf numFmtId="0" fontId="28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8" fillId="0" borderId="0"/>
    <xf numFmtId="0" fontId="6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0" xfId="9" applyFont="1" applyFill="1" applyBorder="1" applyAlignment="1">
      <alignment horizontal="left" vertical="center"/>
      <protection locked="0"/>
    </xf>
    <xf numFmtId="0" fontId="1" fillId="0" borderId="0" xfId="0" applyFont="1" applyAlignment="1">
      <alignment horizontal="left"/>
    </xf>
    <xf numFmtId="0" fontId="1" fillId="0" borderId="0" xfId="9" applyFont="1" applyFill="1" applyBorder="1" applyAlignment="1">
      <alignment horizontal="center"/>
      <protection locked="0"/>
    </xf>
    <xf numFmtId="1" fontId="1" fillId="0" borderId="0" xfId="6" applyNumberFormat="1" applyFont="1" applyFill="1" applyBorder="1" applyAlignment="1" applyProtection="1">
      <alignment vertical="center"/>
      <protection locked="0"/>
    </xf>
    <xf numFmtId="1" fontId="3" fillId="0" borderId="0" xfId="0" applyNumberFormat="1" applyFont="1"/>
    <xf numFmtId="1" fontId="3" fillId="0" borderId="0" xfId="0" applyNumberFormat="1" applyFont="1" applyProtection="1"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7" fontId="0" fillId="0" borderId="0" xfId="0" applyNumberFormat="1" applyAlignment="1">
      <alignment horizontal="left"/>
    </xf>
    <xf numFmtId="0" fontId="20" fillId="0" borderId="0" xfId="0" applyFont="1" applyAlignment="1">
      <alignment horizontal="left"/>
    </xf>
    <xf numFmtId="3" fontId="20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9" fillId="5" borderId="0" xfId="0" applyFont="1" applyFill="1" applyAlignment="1">
      <alignment horizontal="center" vertical="center" wrapText="1"/>
    </xf>
    <xf numFmtId="0" fontId="19" fillId="5" borderId="0" xfId="0" applyFont="1" applyFill="1" applyAlignment="1">
      <alignment horizontal="center" vertical="center"/>
    </xf>
    <xf numFmtId="0" fontId="20" fillId="0" borderId="0" xfId="33" applyFont="1"/>
    <xf numFmtId="0" fontId="19" fillId="0" borderId="0" xfId="0" applyFont="1" applyAlignment="1">
      <alignment horizontal="left"/>
    </xf>
    <xf numFmtId="164" fontId="20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20" fillId="0" borderId="0" xfId="0" applyFont="1" applyAlignment="1">
      <alignment horizontal="right" vertical="center" wrapText="1"/>
    </xf>
    <xf numFmtId="165" fontId="20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left" wrapText="1"/>
    </xf>
    <xf numFmtId="0" fontId="19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3" fontId="20" fillId="0" borderId="0" xfId="33" applyNumberFormat="1" applyFont="1"/>
    <xf numFmtId="3" fontId="19" fillId="0" borderId="0" xfId="0" applyNumberFormat="1" applyFont="1" applyAlignment="1">
      <alignment horizontal="left"/>
    </xf>
    <xf numFmtId="3" fontId="0" fillId="0" borderId="0" xfId="0" applyNumberFormat="1"/>
    <xf numFmtId="164" fontId="20" fillId="0" borderId="0" xfId="33" applyNumberFormat="1" applyFont="1"/>
    <xf numFmtId="164" fontId="19" fillId="0" borderId="0" xfId="33" applyNumberFormat="1" applyFont="1" applyAlignment="1">
      <alignment horizontal="right"/>
    </xf>
    <xf numFmtId="0" fontId="19" fillId="0" borderId="0" xfId="33" applyFont="1" applyAlignment="1">
      <alignment horizontal="right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17" fillId="5" borderId="0" xfId="0" applyFont="1" applyFill="1" applyAlignment="1">
      <alignment horizontal="center"/>
    </xf>
    <xf numFmtId="0" fontId="18" fillId="0" borderId="0" xfId="13" applyFont="1" applyAlignment="1" applyProtection="1">
      <alignment horizontal="left"/>
    </xf>
    <xf numFmtId="0" fontId="21" fillId="0" borderId="0" xfId="36"/>
    <xf numFmtId="0" fontId="21" fillId="0" borderId="0" xfId="36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2" fillId="0" borderId="0" xfId="36" applyFont="1"/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30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vertical="center" wrapText="1" indent="2"/>
    </xf>
    <xf numFmtId="0" fontId="31" fillId="0" borderId="0" xfId="0" applyFont="1"/>
    <xf numFmtId="0" fontId="32" fillId="0" borderId="0" xfId="36" applyFont="1" applyBorder="1" applyAlignment="1">
      <alignment horizontal="left" vertical="center" wrapText="1" indent="1"/>
    </xf>
    <xf numFmtId="0" fontId="31" fillId="0" borderId="0" xfId="0" applyFont="1" applyAlignment="1">
      <alignment horizontal="left" vertical="center" wrapText="1" indent="1"/>
    </xf>
    <xf numFmtId="0" fontId="31" fillId="0" borderId="0" xfId="0" applyFont="1" applyAlignment="1">
      <alignment horizontal="left" vertical="center" wrapText="1" indent="2"/>
    </xf>
    <xf numFmtId="0" fontId="27" fillId="0" borderId="0" xfId="13" applyFont="1" applyAlignment="1" applyProtection="1">
      <alignment horizontal="center" vertical="center" wrapText="1"/>
    </xf>
    <xf numFmtId="0" fontId="33" fillId="0" borderId="0" xfId="0" applyFont="1" applyAlignment="1">
      <alignment horizontal="right"/>
    </xf>
    <xf numFmtId="0" fontId="19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34" fillId="0" borderId="0" xfId="0" applyNumberFormat="1" applyFont="1" applyAlignment="1">
      <alignment horizontal="right"/>
    </xf>
    <xf numFmtId="165" fontId="35" fillId="0" borderId="0" xfId="0" applyNumberFormat="1" applyFont="1" applyAlignment="1">
      <alignment horizontal="right"/>
    </xf>
    <xf numFmtId="165" fontId="35" fillId="0" borderId="0" xfId="0" applyNumberFormat="1" applyFont="1" applyAlignment="1">
      <alignment horizontal="right" wrapText="1"/>
    </xf>
    <xf numFmtId="0" fontId="23" fillId="0" borderId="0" xfId="0" applyFont="1"/>
    <xf numFmtId="0" fontId="23" fillId="0" borderId="0" xfId="0" applyFont="1" applyAlignment="1">
      <alignment horizontal="right"/>
    </xf>
    <xf numFmtId="164" fontId="0" fillId="0" borderId="0" xfId="0" applyNumberFormat="1"/>
    <xf numFmtId="0" fontId="5" fillId="6" borderId="4" xfId="13" applyFont="1" applyFill="1" applyBorder="1" applyAlignment="1" applyProtection="1">
      <alignment horizontal="center" vertical="center" wrapText="1"/>
    </xf>
    <xf numFmtId="0" fontId="5" fillId="6" borderId="5" xfId="13" applyFont="1" applyFill="1" applyBorder="1" applyAlignment="1" applyProtection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</cellXfs>
  <cellStyles count="48">
    <cellStyle name="cells" xfId="11" xr:uid="{00000000-0005-0000-0000-000000000000}"/>
    <cellStyle name="cells 2" xfId="14" xr:uid="{00000000-0005-0000-0000-000001000000}"/>
    <cellStyle name="cells 3" xfId="24" xr:uid="{00000000-0005-0000-0000-000002000000}"/>
    <cellStyle name="column field" xfId="9" xr:uid="{00000000-0005-0000-0000-000003000000}"/>
    <cellStyle name="column field 2" xfId="15" xr:uid="{00000000-0005-0000-0000-000004000000}"/>
    <cellStyle name="column field 3" xfId="25" xr:uid="{00000000-0005-0000-0000-000005000000}"/>
    <cellStyle name="Comma" xfId="6" builtinId="3"/>
    <cellStyle name="Comma 2" xfId="16" xr:uid="{00000000-0005-0000-0000-000007000000}"/>
    <cellStyle name="Comma 3" xfId="26" xr:uid="{00000000-0005-0000-0000-000008000000}"/>
    <cellStyle name="field" xfId="17" xr:uid="{00000000-0005-0000-0000-000009000000}"/>
    <cellStyle name="field 2" xfId="27" xr:uid="{00000000-0005-0000-0000-00000A000000}"/>
    <cellStyle name="field names" xfId="8" xr:uid="{00000000-0005-0000-0000-00000B000000}"/>
    <cellStyle name="field names 2" xfId="18" xr:uid="{00000000-0005-0000-0000-00000C000000}"/>
    <cellStyle name="field names 3" xfId="28" xr:uid="{00000000-0005-0000-0000-00000D000000}"/>
    <cellStyle name="footer" xfId="12" xr:uid="{00000000-0005-0000-0000-00000E000000}"/>
    <cellStyle name="footer 2" xfId="19" xr:uid="{00000000-0005-0000-0000-00000F000000}"/>
    <cellStyle name="footer 3" xfId="29" xr:uid="{00000000-0005-0000-0000-000010000000}"/>
    <cellStyle name="heading" xfId="7" xr:uid="{00000000-0005-0000-0000-000011000000}"/>
    <cellStyle name="Heading 2 2" xfId="37" xr:uid="{55E0A0F7-2794-481D-B979-E75B6631B746}"/>
    <cellStyle name="Heading 2 3" xfId="47" xr:uid="{3E52ABCF-F66A-447C-B7E7-0578F7970870}"/>
    <cellStyle name="Heading 2 3 2" xfId="43" xr:uid="{B94E5196-4D50-4BC0-B886-4E6602C72DA1}"/>
    <cellStyle name="heading 5" xfId="20" xr:uid="{00000000-0005-0000-0000-000012000000}"/>
    <cellStyle name="Headings" xfId="3" xr:uid="{00000000-0005-0000-0000-000013000000}"/>
    <cellStyle name="Hyperlink" xfId="36" builtinId="8"/>
    <cellStyle name="Hyperlink 2" xfId="34" xr:uid="{00000000-0005-0000-0000-000014000000}"/>
    <cellStyle name="Hyperlink 5 2" xfId="39" xr:uid="{54557730-2759-49ED-9679-6F0F4C7FA2B2}"/>
    <cellStyle name="Hyperlink 6 3" xfId="42" xr:uid="{569A707C-0210-4028-B7A1-9ABA204AF941}"/>
    <cellStyle name="Hyperlink 9" xfId="46" xr:uid="{D4DFB1B5-F59D-4E8F-9962-D919CF16BEBC}"/>
    <cellStyle name="Normal" xfId="0" builtinId="0"/>
    <cellStyle name="Normal 10" xfId="40" xr:uid="{F945C03A-86CA-4818-982D-9956069143A6}"/>
    <cellStyle name="Normal 11" xfId="41" xr:uid="{9AA61B32-91ED-4427-A0BA-05C51AA8898D}"/>
    <cellStyle name="Normal 2" xfId="13" xr:uid="{00000000-0005-0000-0000-000016000000}"/>
    <cellStyle name="Normal 2 2" xfId="5" xr:uid="{00000000-0005-0000-0000-000017000000}"/>
    <cellStyle name="Normal 2 3" xfId="38" xr:uid="{5AD2CDC2-AE60-4C72-9E4F-B2E2A966E14E}"/>
    <cellStyle name="Normal 3" xfId="23" xr:uid="{00000000-0005-0000-0000-000018000000}"/>
    <cellStyle name="Normal 3 2" xfId="35" xr:uid="{00000000-0005-0000-0000-000019000000}"/>
    <cellStyle name="Normal 3 2 2" xfId="45" xr:uid="{D113CD17-18E5-4AE5-A683-9E0B765E04B0}"/>
    <cellStyle name="Normal 3 2 3" xfId="44" xr:uid="{95E49C7E-BFE9-40B7-B93B-03E231A21C0A}"/>
    <cellStyle name="Normal 4" xfId="33" xr:uid="{00000000-0005-0000-0000-00001A000000}"/>
    <cellStyle name="Normal 6" xfId="32" xr:uid="{00000000-0005-0000-0000-00001B000000}"/>
    <cellStyle name="Row_Headings" xfId="4" xr:uid="{00000000-0005-0000-0000-00001C000000}"/>
    <cellStyle name="rowfield" xfId="10" xr:uid="{00000000-0005-0000-0000-00001D000000}"/>
    <cellStyle name="rowfield 2" xfId="21" xr:uid="{00000000-0005-0000-0000-00001E000000}"/>
    <cellStyle name="rowfield 3" xfId="30" xr:uid="{00000000-0005-0000-0000-00001F000000}"/>
    <cellStyle name="Source" xfId="2" xr:uid="{00000000-0005-0000-0000-000020000000}"/>
    <cellStyle name="Table_Name" xfId="1" xr:uid="{00000000-0005-0000-0000-000021000000}"/>
    <cellStyle name="Test" xfId="22" xr:uid="{00000000-0005-0000-0000-000022000000}"/>
    <cellStyle name="Test 2" xfId="31" xr:uid="{00000000-0005-0000-0000-000023000000}"/>
  </cellStyles>
  <dxfs count="0"/>
  <tableStyles count="0" defaultTableStyle="TableStyleMedium9" defaultPivotStyle="PivotStyleLight16"/>
  <colors>
    <mruColors>
      <color rgb="FFB4C6E7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s.gov.uk/peoplepopulationandcommunity/birthsdeathsandmarriages/livebirths/methodologies/userguidetobirthstatistics" TargetMode="External"/><Relationship Id="rId1" Type="http://schemas.openxmlformats.org/officeDocument/2006/relationships/hyperlink" Target="https://www.ons.gov.uk/peoplepopulationandcommunity/birthsdeathsandmarriages/livebirths/methodologies/birthsqmi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nomisweb.co.uk/" TargetMode="External"/><Relationship Id="rId1" Type="http://schemas.openxmlformats.org/officeDocument/2006/relationships/hyperlink" Target="https://www.ons.gov.uk/peoplepopulationandcommunity/birthsdeathsandmarriages/livebirths/adhocs/1265livebirthsbyageofmotherandlocalauthorityenglandandwales1993to202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omisweb.co.uk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omisweb.co.uk/" TargetMode="External"/><Relationship Id="rId1" Type="http://schemas.openxmlformats.org/officeDocument/2006/relationships/hyperlink" Target="https://www.ons.gov.uk/peoplepopulationandcommunity/birthsdeathsandmarriages/livebirths/adhocs/1265livebirthsbyageofmotherandlocalauthorityenglandandwales1993to202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nomisweb.co.uk/" TargetMode="External"/><Relationship Id="rId1" Type="http://schemas.openxmlformats.org/officeDocument/2006/relationships/hyperlink" Target="https://www.ons.gov.uk/peoplepopulationandcommunity/birthsdeathsandmarriages/livebirths/adhocs/1265livebirthsbyageofmotherandlocalauthorityenglandandwales1993to202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omisweb.co.uk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omisweb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08C8A-25F1-4F36-8F59-BBCD86772A37}">
  <dimension ref="B2:C10"/>
  <sheetViews>
    <sheetView showGridLines="0" tabSelected="1" workbookViewId="0"/>
  </sheetViews>
  <sheetFormatPr defaultRowHeight="15" x14ac:dyDescent="0.25"/>
  <cols>
    <col min="1" max="1" width="5.7109375" customWidth="1"/>
    <col min="2" max="2" width="31" bestFit="1" customWidth="1"/>
  </cols>
  <sheetData>
    <row r="2" spans="2:3" ht="18.75" x14ac:dyDescent="0.3">
      <c r="B2" s="47" t="s">
        <v>0</v>
      </c>
    </row>
    <row r="4" spans="2:3" x14ac:dyDescent="0.25">
      <c r="B4" s="48" t="s">
        <v>1</v>
      </c>
      <c r="C4" t="s">
        <v>2</v>
      </c>
    </row>
    <row r="5" spans="2:3" x14ac:dyDescent="0.25">
      <c r="B5" s="49" t="s">
        <v>3</v>
      </c>
      <c r="C5" t="s">
        <v>1263</v>
      </c>
    </row>
    <row r="6" spans="2:3" x14ac:dyDescent="0.25">
      <c r="B6" s="49" t="s">
        <v>5</v>
      </c>
      <c r="C6" t="s">
        <v>1265</v>
      </c>
    </row>
    <row r="7" spans="2:3" x14ac:dyDescent="0.25">
      <c r="B7" s="49" t="s">
        <v>1125</v>
      </c>
      <c r="C7" t="s">
        <v>1267</v>
      </c>
    </row>
    <row r="8" spans="2:3" x14ac:dyDescent="0.25">
      <c r="B8" s="49" t="s">
        <v>4</v>
      </c>
      <c r="C8" t="s">
        <v>1268</v>
      </c>
    </row>
    <row r="9" spans="2:3" x14ac:dyDescent="0.25">
      <c r="B9" s="49" t="s">
        <v>1144</v>
      </c>
      <c r="C9" t="s">
        <v>1269</v>
      </c>
    </row>
    <row r="10" spans="2:3" x14ac:dyDescent="0.25">
      <c r="B10" s="49" t="s">
        <v>6</v>
      </c>
      <c r="C10" t="s">
        <v>1271</v>
      </c>
    </row>
  </sheetData>
  <phoneticPr fontId="24" type="noConversion"/>
  <hyperlinks>
    <hyperlink ref="B4" location="'Notes &amp; Definitions'!A1" display="Notes &amp; Definitions" xr:uid="{77681D53-8203-4291-9F05-676A94E11DA3}"/>
    <hyperlink ref="B5" location="'Number of Live Births'!A1" display="Number of Live Births" xr:uid="{FCD8B11A-7818-498E-BB33-B03971929DD8}"/>
    <hyperlink ref="B8" location="'General Fertility Rate'!A1" display="General Fertility Rate" xr:uid="{FE8ECCFE-20D5-4C6A-A63E-89ED9A98A63C}"/>
    <hyperlink ref="B6" location="'Births by Age of Mother'!A1" display="Births by Age of Mother" xr:uid="{AC2DACC5-7CA7-4549-BD79-E90E6D76E251}"/>
    <hyperlink ref="B10" location="'Births by LSOA'!A1" display="Births by LSOA" xr:uid="{539451F3-92DB-4CBA-9A4B-77DA5248519D}"/>
    <hyperlink ref="B7" location="'Crude Fertility Rate'!A1" display="Crude Fertility Rate" xr:uid="{8D7622B3-2207-4B16-804D-F32A5AA99C5C}"/>
    <hyperlink ref="B9" location="'Total Fertility Rate'!A1" display="Total Fertility Rate" xr:uid="{7E758399-78E2-404F-90D9-90CC024C99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099B5-6968-45C1-B898-555BBB266674}">
  <dimension ref="B2:Q33"/>
  <sheetViews>
    <sheetView showGridLines="0" workbookViewId="0"/>
  </sheetViews>
  <sheetFormatPr defaultRowHeight="12.75" x14ac:dyDescent="0.2"/>
  <cols>
    <col min="1" max="1" width="3.28515625" style="58" customWidth="1"/>
    <col min="2" max="2" width="141.42578125" style="58" customWidth="1"/>
    <col min="3" max="16384" width="9.140625" style="58"/>
  </cols>
  <sheetData>
    <row r="2" spans="2:17" ht="12.75" customHeight="1" x14ac:dyDescent="0.2">
      <c r="B2" s="72" t="s">
        <v>1132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2:17" ht="13.5" customHeight="1" thickBot="1" x14ac:dyDescent="0.25">
      <c r="B3" s="73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</row>
    <row r="6" spans="2:17" x14ac:dyDescent="0.2">
      <c r="B6" s="56" t="s">
        <v>1139</v>
      </c>
    </row>
    <row r="7" spans="2:17" x14ac:dyDescent="0.2">
      <c r="B7" s="61"/>
    </row>
    <row r="8" spans="2:17" ht="25.5" x14ac:dyDescent="0.2">
      <c r="B8" s="57" t="s">
        <v>1133</v>
      </c>
    </row>
    <row r="9" spans="2:17" x14ac:dyDescent="0.2">
      <c r="B9" s="57" t="s">
        <v>1134</v>
      </c>
    </row>
    <row r="10" spans="2:17" x14ac:dyDescent="0.2">
      <c r="B10" s="60"/>
    </row>
    <row r="11" spans="2:17" x14ac:dyDescent="0.2">
      <c r="B11" s="59" t="s">
        <v>1126</v>
      </c>
    </row>
    <row r="12" spans="2:17" x14ac:dyDescent="0.2">
      <c r="B12" s="61"/>
    </row>
    <row r="13" spans="2:17" x14ac:dyDescent="0.2">
      <c r="B13" s="57" t="s">
        <v>1135</v>
      </c>
    </row>
    <row r="14" spans="2:17" x14ac:dyDescent="0.2">
      <c r="B14" s="57" t="s">
        <v>1136</v>
      </c>
    </row>
    <row r="15" spans="2:17" x14ac:dyDescent="0.2">
      <c r="B15" s="57" t="s">
        <v>1137</v>
      </c>
    </row>
    <row r="16" spans="2:17" x14ac:dyDescent="0.2">
      <c r="B16" s="57" t="s">
        <v>1138</v>
      </c>
    </row>
    <row r="17" spans="2:2" x14ac:dyDescent="0.2">
      <c r="B17" s="60"/>
    </row>
    <row r="18" spans="2:2" ht="25.5" x14ac:dyDescent="0.2">
      <c r="B18" s="59" t="s">
        <v>1127</v>
      </c>
    </row>
    <row r="19" spans="2:2" x14ac:dyDescent="0.2">
      <c r="B19" s="60"/>
    </row>
    <row r="20" spans="2:2" x14ac:dyDescent="0.2">
      <c r="B20" s="60"/>
    </row>
    <row r="21" spans="2:2" x14ac:dyDescent="0.2">
      <c r="B21" s="60"/>
    </row>
    <row r="22" spans="2:2" x14ac:dyDescent="0.2">
      <c r="B22" s="60"/>
    </row>
    <row r="23" spans="2:2" x14ac:dyDescent="0.2">
      <c r="B23" s="60"/>
    </row>
    <row r="24" spans="2:2" x14ac:dyDescent="0.2">
      <c r="B24" s="60"/>
    </row>
    <row r="25" spans="2:2" x14ac:dyDescent="0.2">
      <c r="B25" s="60"/>
    </row>
    <row r="26" spans="2:2" x14ac:dyDescent="0.2">
      <c r="B26" s="56"/>
    </row>
    <row r="27" spans="2:2" x14ac:dyDescent="0.2">
      <c r="B27" s="60"/>
    </row>
    <row r="28" spans="2:2" x14ac:dyDescent="0.2">
      <c r="B28" s="60" t="s">
        <v>1131</v>
      </c>
    </row>
    <row r="29" spans="2:2" x14ac:dyDescent="0.2">
      <c r="B29" s="56" t="s">
        <v>1128</v>
      </c>
    </row>
    <row r="30" spans="2:2" x14ac:dyDescent="0.2">
      <c r="B30" s="56" t="s">
        <v>1129</v>
      </c>
    </row>
    <row r="31" spans="2:2" x14ac:dyDescent="0.2">
      <c r="B31" s="56" t="s">
        <v>1130</v>
      </c>
    </row>
    <row r="32" spans="2:2" x14ac:dyDescent="0.2">
      <c r="B32" s="56"/>
    </row>
    <row r="33" spans="2:2" x14ac:dyDescent="0.2">
      <c r="B33" s="56"/>
    </row>
  </sheetData>
  <mergeCells count="1">
    <mergeCell ref="B2:B3"/>
  </mergeCells>
  <hyperlinks>
    <hyperlink ref="B11" r:id="rId1" display="https://www.ons.gov.uk/peoplepopulationandcommunity/birthsdeathsandmarriages/livebirths/methodologies/birthsqmi" xr:uid="{F722B38E-68C8-4175-953F-697537FF5C57}"/>
    <hyperlink ref="B18" r:id="rId2" display="https://www.ons.gov.uk/peoplepopulationandcommunity/birthsdeathsandmarriages/livebirths/methodologies/userguidetobirthstatistics" xr:uid="{99A87AA4-0C06-4895-BB00-C379FA0B2A3C}"/>
  </hyperlinks>
  <pageMargins left="0.7" right="0.7" top="0.75" bottom="0.75" header="0.3" footer="0.3"/>
  <pageSetup paperSize="9" orientation="portrait" horizontalDpi="1200" verticalDpi="12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5"/>
  <sheetViews>
    <sheetView showGridLines="0" zoomScaleNormal="100" workbookViewId="0"/>
  </sheetViews>
  <sheetFormatPr defaultRowHeight="15" x14ac:dyDescent="0.25"/>
  <cols>
    <col min="1" max="1" width="5.7109375" customWidth="1"/>
    <col min="2" max="2" width="10.7109375" style="13" customWidth="1"/>
    <col min="3" max="9" width="15.7109375" style="14" customWidth="1"/>
  </cols>
  <sheetData>
    <row r="2" spans="2:9" ht="18.75" x14ac:dyDescent="0.3">
      <c r="B2" s="12" t="s">
        <v>3</v>
      </c>
    </row>
    <row r="4" spans="2:9" ht="30" customHeight="1" x14ac:dyDescent="0.25">
      <c r="B4" s="25" t="s">
        <v>7</v>
      </c>
      <c r="C4" s="25" t="s">
        <v>8</v>
      </c>
      <c r="D4" s="25" t="s">
        <v>9</v>
      </c>
      <c r="E4" s="25" t="s">
        <v>10</v>
      </c>
      <c r="F4" s="25" t="s">
        <v>11</v>
      </c>
      <c r="G4" s="25" t="s">
        <v>12</v>
      </c>
      <c r="H4" s="25" t="s">
        <v>13</v>
      </c>
      <c r="I4" s="26" t="s">
        <v>14</v>
      </c>
    </row>
    <row r="5" spans="2:9" ht="15" customHeight="1" x14ac:dyDescent="0.25">
      <c r="B5" s="64">
        <v>2025</v>
      </c>
      <c r="C5" s="66">
        <v>977</v>
      </c>
      <c r="D5" s="66">
        <v>627</v>
      </c>
      <c r="E5" s="66">
        <v>686</v>
      </c>
      <c r="F5" s="66">
        <v>1419</v>
      </c>
      <c r="G5" s="66">
        <v>1011</v>
      </c>
      <c r="H5" s="66">
        <v>991</v>
      </c>
      <c r="I5" s="66">
        <v>5711</v>
      </c>
    </row>
    <row r="6" spans="2:9" ht="15" customHeight="1" x14ac:dyDescent="0.25">
      <c r="B6" s="64">
        <v>2024</v>
      </c>
      <c r="C6" s="66">
        <v>1040</v>
      </c>
      <c r="D6" s="66">
        <v>637</v>
      </c>
      <c r="E6" s="66">
        <v>791</v>
      </c>
      <c r="F6" s="66">
        <v>1421</v>
      </c>
      <c r="G6" s="66">
        <v>939</v>
      </c>
      <c r="H6" s="66">
        <v>998</v>
      </c>
      <c r="I6" s="66">
        <v>5826</v>
      </c>
    </row>
    <row r="7" spans="2:9" ht="15" customHeight="1" x14ac:dyDescent="0.25">
      <c r="B7" s="64">
        <v>2023</v>
      </c>
      <c r="C7" s="66">
        <v>1009</v>
      </c>
      <c r="D7" s="66">
        <v>657</v>
      </c>
      <c r="E7" s="66">
        <v>709</v>
      </c>
      <c r="F7" s="66">
        <v>1448</v>
      </c>
      <c r="G7" s="66">
        <v>1015</v>
      </c>
      <c r="H7" s="66">
        <v>1001</v>
      </c>
      <c r="I7" s="66">
        <v>5839</v>
      </c>
    </row>
    <row r="8" spans="2:9" x14ac:dyDescent="0.25">
      <c r="B8" s="24">
        <v>2022</v>
      </c>
      <c r="C8" s="66">
        <v>1059</v>
      </c>
      <c r="D8" s="66">
        <v>705</v>
      </c>
      <c r="E8" s="66">
        <v>729</v>
      </c>
      <c r="F8" s="66">
        <v>1398</v>
      </c>
      <c r="G8" s="66">
        <v>1001</v>
      </c>
      <c r="H8" s="66">
        <v>942</v>
      </c>
      <c r="I8" s="66">
        <v>5834</v>
      </c>
    </row>
    <row r="9" spans="2:9" x14ac:dyDescent="0.25">
      <c r="B9" s="24">
        <v>2021</v>
      </c>
      <c r="C9" s="66">
        <v>1153</v>
      </c>
      <c r="D9" s="66">
        <v>753</v>
      </c>
      <c r="E9" s="66">
        <v>775</v>
      </c>
      <c r="F9" s="66">
        <v>1452</v>
      </c>
      <c r="G9" s="66">
        <v>1022</v>
      </c>
      <c r="H9" s="66">
        <v>983</v>
      </c>
      <c r="I9" s="66">
        <v>6138</v>
      </c>
    </row>
    <row r="10" spans="2:9" x14ac:dyDescent="0.25">
      <c r="B10" s="24">
        <v>2020</v>
      </c>
      <c r="C10" s="66">
        <v>1035</v>
      </c>
      <c r="D10" s="66">
        <v>696</v>
      </c>
      <c r="E10" s="66">
        <v>713</v>
      </c>
      <c r="F10" s="66">
        <v>1437</v>
      </c>
      <c r="G10" s="66">
        <v>973</v>
      </c>
      <c r="H10" s="66">
        <v>946</v>
      </c>
      <c r="I10" s="66">
        <v>5800</v>
      </c>
    </row>
    <row r="11" spans="2:9" x14ac:dyDescent="0.25">
      <c r="B11" s="24">
        <v>2019</v>
      </c>
      <c r="C11" s="66">
        <v>1155</v>
      </c>
      <c r="D11" s="66">
        <v>764</v>
      </c>
      <c r="E11" s="66">
        <v>726</v>
      </c>
      <c r="F11" s="66">
        <v>1461</v>
      </c>
      <c r="G11" s="66">
        <v>1003</v>
      </c>
      <c r="H11" s="66">
        <v>1015</v>
      </c>
      <c r="I11" s="66">
        <v>6124</v>
      </c>
    </row>
    <row r="12" spans="2:9" x14ac:dyDescent="0.25">
      <c r="B12" s="22">
        <v>2018</v>
      </c>
      <c r="C12" s="66">
        <v>1172</v>
      </c>
      <c r="D12" s="66">
        <v>760</v>
      </c>
      <c r="E12" s="66">
        <v>785</v>
      </c>
      <c r="F12" s="66">
        <v>1637</v>
      </c>
      <c r="G12" s="66">
        <v>1065</v>
      </c>
      <c r="H12" s="66">
        <v>1030</v>
      </c>
      <c r="I12" s="66">
        <v>6449</v>
      </c>
    </row>
    <row r="13" spans="2:9" x14ac:dyDescent="0.25">
      <c r="B13" s="24">
        <v>2017</v>
      </c>
      <c r="C13" s="66">
        <v>1272</v>
      </c>
      <c r="D13" s="66">
        <v>759</v>
      </c>
      <c r="E13" s="66">
        <v>732</v>
      </c>
      <c r="F13" s="66">
        <v>1637</v>
      </c>
      <c r="G13" s="66">
        <v>1080</v>
      </c>
      <c r="H13" s="66">
        <v>1057</v>
      </c>
      <c r="I13" s="66">
        <v>6537</v>
      </c>
    </row>
    <row r="14" spans="2:9" x14ac:dyDescent="0.25">
      <c r="B14" s="22">
        <v>2016</v>
      </c>
      <c r="C14" s="66">
        <v>1328</v>
      </c>
      <c r="D14" s="66">
        <v>730</v>
      </c>
      <c r="E14" s="66">
        <v>844</v>
      </c>
      <c r="F14" s="66">
        <v>1768</v>
      </c>
      <c r="G14" s="66">
        <v>1094</v>
      </c>
      <c r="H14" s="66">
        <v>975</v>
      </c>
      <c r="I14" s="66">
        <v>6739</v>
      </c>
    </row>
    <row r="15" spans="2:9" x14ac:dyDescent="0.25">
      <c r="B15" s="22">
        <v>2015</v>
      </c>
      <c r="C15" s="66">
        <v>1247</v>
      </c>
      <c r="D15" s="66">
        <v>732</v>
      </c>
      <c r="E15" s="66">
        <v>786</v>
      </c>
      <c r="F15" s="66">
        <v>1796</v>
      </c>
      <c r="G15" s="66">
        <v>1166</v>
      </c>
      <c r="H15" s="66">
        <v>970</v>
      </c>
      <c r="I15" s="66">
        <v>6697</v>
      </c>
    </row>
    <row r="16" spans="2:9" x14ac:dyDescent="0.25">
      <c r="B16" s="22">
        <v>2014</v>
      </c>
      <c r="C16" s="66">
        <v>1431</v>
      </c>
      <c r="D16" s="66">
        <v>681</v>
      </c>
      <c r="E16" s="66">
        <v>779</v>
      </c>
      <c r="F16" s="66">
        <v>1730</v>
      </c>
      <c r="G16" s="66">
        <v>1016</v>
      </c>
      <c r="H16" s="66">
        <v>994</v>
      </c>
      <c r="I16" s="66">
        <v>6631</v>
      </c>
    </row>
    <row r="17" spans="2:9" x14ac:dyDescent="0.25">
      <c r="B17" s="22">
        <v>2013</v>
      </c>
      <c r="C17" s="66">
        <v>1351</v>
      </c>
      <c r="D17" s="66">
        <v>712</v>
      </c>
      <c r="E17" s="66">
        <v>734</v>
      </c>
      <c r="F17" s="66">
        <v>1760</v>
      </c>
      <c r="G17" s="66">
        <v>1080</v>
      </c>
      <c r="H17" s="66">
        <v>917</v>
      </c>
      <c r="I17" s="66">
        <v>6554</v>
      </c>
    </row>
    <row r="18" spans="2:9" x14ac:dyDescent="0.25">
      <c r="B18" s="22">
        <v>2012</v>
      </c>
      <c r="C18" s="17">
        <v>1366</v>
      </c>
      <c r="D18" s="17">
        <v>725</v>
      </c>
      <c r="E18" s="17">
        <v>803</v>
      </c>
      <c r="F18" s="17">
        <v>1903</v>
      </c>
      <c r="G18" s="17">
        <v>1128</v>
      </c>
      <c r="H18" s="17">
        <v>955</v>
      </c>
      <c r="I18" s="21">
        <v>6880</v>
      </c>
    </row>
    <row r="19" spans="2:9" x14ac:dyDescent="0.25">
      <c r="B19" s="22">
        <v>2011</v>
      </c>
      <c r="C19" s="17">
        <v>1413</v>
      </c>
      <c r="D19" s="17">
        <v>698</v>
      </c>
      <c r="E19" s="17">
        <v>782</v>
      </c>
      <c r="F19" s="17">
        <v>1810</v>
      </c>
      <c r="G19" s="17">
        <v>1095</v>
      </c>
      <c r="H19" s="17">
        <v>922</v>
      </c>
      <c r="I19" s="21">
        <v>6720</v>
      </c>
    </row>
    <row r="20" spans="2:9" x14ac:dyDescent="0.25">
      <c r="B20" s="22">
        <v>2010</v>
      </c>
      <c r="C20" s="17">
        <v>1385</v>
      </c>
      <c r="D20" s="17">
        <v>727</v>
      </c>
      <c r="E20" s="17">
        <v>843</v>
      </c>
      <c r="F20" s="17">
        <v>1789</v>
      </c>
      <c r="G20" s="17">
        <v>1201</v>
      </c>
      <c r="H20" s="17">
        <v>930</v>
      </c>
      <c r="I20" s="21">
        <v>6875</v>
      </c>
    </row>
    <row r="21" spans="2:9" x14ac:dyDescent="0.25">
      <c r="B21" s="22">
        <v>2009</v>
      </c>
      <c r="C21" s="21">
        <v>1372</v>
      </c>
      <c r="D21" s="21">
        <v>725</v>
      </c>
      <c r="E21" s="21">
        <v>782</v>
      </c>
      <c r="F21" s="21">
        <v>1668</v>
      </c>
      <c r="G21" s="21">
        <v>1132</v>
      </c>
      <c r="H21" s="21">
        <v>850</v>
      </c>
      <c r="I21" s="21">
        <v>6529</v>
      </c>
    </row>
    <row r="22" spans="2:9" x14ac:dyDescent="0.25">
      <c r="B22" s="23">
        <v>2008</v>
      </c>
      <c r="C22" s="21">
        <v>1361</v>
      </c>
      <c r="D22" s="21">
        <v>761</v>
      </c>
      <c r="E22" s="21">
        <v>817</v>
      </c>
      <c r="F22" s="21">
        <v>1746</v>
      </c>
      <c r="G22" s="21">
        <v>1135</v>
      </c>
      <c r="H22" s="21">
        <v>911</v>
      </c>
      <c r="I22" s="21">
        <v>6731</v>
      </c>
    </row>
    <row r="23" spans="2:9" x14ac:dyDescent="0.25">
      <c r="B23" s="23">
        <v>2007</v>
      </c>
      <c r="C23" s="21">
        <v>1360</v>
      </c>
      <c r="D23" s="21">
        <v>761</v>
      </c>
      <c r="E23" s="21">
        <v>805</v>
      </c>
      <c r="F23" s="21">
        <v>1700</v>
      </c>
      <c r="G23" s="21">
        <v>1098</v>
      </c>
      <c r="H23" s="21">
        <v>838</v>
      </c>
      <c r="I23" s="21">
        <v>6562</v>
      </c>
    </row>
    <row r="24" spans="2:9" x14ac:dyDescent="0.25">
      <c r="B24" s="23">
        <v>2006</v>
      </c>
      <c r="C24" s="21">
        <v>1232</v>
      </c>
      <c r="D24" s="21">
        <v>719</v>
      </c>
      <c r="E24" s="21">
        <v>793</v>
      </c>
      <c r="F24" s="21">
        <v>1476</v>
      </c>
      <c r="G24" s="21">
        <v>1151</v>
      </c>
      <c r="H24" s="21">
        <v>840</v>
      </c>
      <c r="I24" s="21">
        <v>6211</v>
      </c>
    </row>
    <row r="25" spans="2:9" x14ac:dyDescent="0.25">
      <c r="B25" s="23">
        <v>2005</v>
      </c>
      <c r="C25" s="21">
        <v>1126</v>
      </c>
      <c r="D25" s="21">
        <v>739</v>
      </c>
      <c r="E25" s="21">
        <v>773</v>
      </c>
      <c r="F25" s="21">
        <v>1441</v>
      </c>
      <c r="G25" s="21">
        <v>1068</v>
      </c>
      <c r="H25" s="21">
        <v>800</v>
      </c>
      <c r="I25" s="21">
        <v>5947</v>
      </c>
    </row>
    <row r="26" spans="2:9" x14ac:dyDescent="0.25">
      <c r="B26" s="23">
        <v>2004</v>
      </c>
      <c r="C26" s="21">
        <v>1171</v>
      </c>
      <c r="D26" s="21">
        <v>759</v>
      </c>
      <c r="E26" s="21">
        <v>787</v>
      </c>
      <c r="F26" s="21">
        <v>1438</v>
      </c>
      <c r="G26" s="21">
        <v>1057</v>
      </c>
      <c r="H26" s="21">
        <v>806</v>
      </c>
      <c r="I26" s="21">
        <v>6018</v>
      </c>
    </row>
    <row r="27" spans="2:9" x14ac:dyDescent="0.25">
      <c r="B27" s="22">
        <v>2003</v>
      </c>
      <c r="C27" s="17">
        <v>1163</v>
      </c>
      <c r="D27" s="17">
        <v>748</v>
      </c>
      <c r="E27" s="17">
        <v>812</v>
      </c>
      <c r="F27" s="17">
        <v>1456</v>
      </c>
      <c r="G27" s="17">
        <v>1120</v>
      </c>
      <c r="H27" s="17">
        <v>789</v>
      </c>
      <c r="I27" s="17">
        <v>6088</v>
      </c>
    </row>
    <row r="28" spans="2:9" x14ac:dyDescent="0.25">
      <c r="B28" s="22">
        <v>2002</v>
      </c>
      <c r="C28" s="17">
        <v>1112</v>
      </c>
      <c r="D28" s="17">
        <v>719</v>
      </c>
      <c r="E28" s="17">
        <v>750</v>
      </c>
      <c r="F28" s="17">
        <v>1384</v>
      </c>
      <c r="G28" s="17">
        <v>1036</v>
      </c>
      <c r="H28" s="17">
        <v>796</v>
      </c>
      <c r="I28" s="17">
        <v>5797</v>
      </c>
    </row>
    <row r="29" spans="2:9" x14ac:dyDescent="0.25">
      <c r="B29" s="22">
        <v>2001</v>
      </c>
      <c r="C29" s="17">
        <v>1109</v>
      </c>
      <c r="D29" s="17">
        <v>724</v>
      </c>
      <c r="E29" s="17">
        <v>730</v>
      </c>
      <c r="F29" s="17">
        <v>1319</v>
      </c>
      <c r="G29" s="17">
        <v>1098</v>
      </c>
      <c r="H29" s="17">
        <v>804</v>
      </c>
      <c r="I29" s="17">
        <v>5784</v>
      </c>
    </row>
    <row r="30" spans="2:9" x14ac:dyDescent="0.25">
      <c r="B30" s="22">
        <v>2000</v>
      </c>
      <c r="C30" s="17">
        <v>1121</v>
      </c>
      <c r="D30" s="17">
        <v>784</v>
      </c>
      <c r="E30" s="17">
        <v>853</v>
      </c>
      <c r="F30" s="17">
        <v>1410</v>
      </c>
      <c r="G30" s="17">
        <v>1097</v>
      </c>
      <c r="H30" s="17">
        <v>799</v>
      </c>
      <c r="I30" s="17">
        <v>6064</v>
      </c>
    </row>
    <row r="31" spans="2:9" x14ac:dyDescent="0.25">
      <c r="B31" s="22">
        <v>1999</v>
      </c>
      <c r="C31" s="17">
        <v>1134</v>
      </c>
      <c r="D31" s="17">
        <v>811</v>
      </c>
      <c r="E31" s="17">
        <v>844</v>
      </c>
      <c r="F31" s="17">
        <v>1451</v>
      </c>
      <c r="G31" s="17">
        <v>1144</v>
      </c>
      <c r="H31" s="17">
        <v>860</v>
      </c>
      <c r="I31" s="17">
        <v>6244</v>
      </c>
    </row>
    <row r="32" spans="2:9" x14ac:dyDescent="0.25">
      <c r="B32" s="22">
        <v>1998</v>
      </c>
      <c r="C32" s="17">
        <v>1233</v>
      </c>
      <c r="D32" s="17">
        <v>833</v>
      </c>
      <c r="E32" s="17">
        <v>834</v>
      </c>
      <c r="F32" s="17">
        <v>1554</v>
      </c>
      <c r="G32" s="17">
        <v>1179</v>
      </c>
      <c r="H32" s="17">
        <v>808</v>
      </c>
      <c r="I32" s="17">
        <v>6441</v>
      </c>
    </row>
    <row r="33" spans="2:9" x14ac:dyDescent="0.25">
      <c r="B33" s="22">
        <v>1997</v>
      </c>
      <c r="C33" s="17">
        <v>1167</v>
      </c>
      <c r="D33" s="17">
        <v>839</v>
      </c>
      <c r="E33" s="17">
        <v>872</v>
      </c>
      <c r="F33" s="17">
        <v>1496</v>
      </c>
      <c r="G33" s="17">
        <v>1164</v>
      </c>
      <c r="H33" s="17">
        <v>802</v>
      </c>
      <c r="I33" s="17">
        <v>6340</v>
      </c>
    </row>
    <row r="34" spans="2:9" x14ac:dyDescent="0.25">
      <c r="B34" s="22">
        <v>1996</v>
      </c>
      <c r="C34" s="17">
        <v>1227</v>
      </c>
      <c r="D34" s="17">
        <v>862</v>
      </c>
      <c r="E34" s="17">
        <v>902</v>
      </c>
      <c r="F34" s="17">
        <v>1513</v>
      </c>
      <c r="G34" s="17">
        <v>1158</v>
      </c>
      <c r="H34" s="17">
        <v>813</v>
      </c>
      <c r="I34" s="17">
        <v>6475</v>
      </c>
    </row>
    <row r="35" spans="2:9" x14ac:dyDescent="0.25">
      <c r="B35" s="22">
        <v>1995</v>
      </c>
      <c r="C35" s="17">
        <v>1249</v>
      </c>
      <c r="D35" s="17">
        <v>856</v>
      </c>
      <c r="E35" s="17">
        <v>835</v>
      </c>
      <c r="F35" s="17">
        <v>1580</v>
      </c>
      <c r="G35" s="17">
        <v>1218</v>
      </c>
      <c r="H35" s="17">
        <v>842</v>
      </c>
      <c r="I35" s="17">
        <v>6580</v>
      </c>
    </row>
    <row r="36" spans="2:9" x14ac:dyDescent="0.25">
      <c r="B36" s="22">
        <v>1994</v>
      </c>
      <c r="C36" s="17">
        <v>1263</v>
      </c>
      <c r="D36" s="17">
        <v>902</v>
      </c>
      <c r="E36" s="17">
        <v>896</v>
      </c>
      <c r="F36" s="17">
        <v>1587</v>
      </c>
      <c r="G36" s="17">
        <v>1254</v>
      </c>
      <c r="H36" s="17">
        <v>858</v>
      </c>
      <c r="I36" s="17">
        <v>6760</v>
      </c>
    </row>
    <row r="37" spans="2:9" x14ac:dyDescent="0.25">
      <c r="B37" s="22">
        <v>1993</v>
      </c>
      <c r="C37" s="17">
        <v>1235</v>
      </c>
      <c r="D37" s="17">
        <v>876</v>
      </c>
      <c r="E37" s="17">
        <v>860</v>
      </c>
      <c r="F37" s="17">
        <v>1625</v>
      </c>
      <c r="G37" s="17">
        <v>1290</v>
      </c>
      <c r="H37" s="17">
        <v>827</v>
      </c>
      <c r="I37" s="17">
        <v>6713</v>
      </c>
    </row>
    <row r="38" spans="2:9" x14ac:dyDescent="0.25">
      <c r="B38" s="22"/>
      <c r="C38" s="17"/>
      <c r="D38" s="17"/>
      <c r="E38" s="17"/>
      <c r="F38" s="17"/>
      <c r="G38" s="17"/>
      <c r="H38" s="17"/>
      <c r="I38" s="17"/>
    </row>
    <row r="39" spans="2:9" x14ac:dyDescent="0.25">
      <c r="C39" s="15"/>
      <c r="D39" s="15"/>
      <c r="E39" s="15"/>
      <c r="F39" s="15"/>
      <c r="G39" s="15"/>
      <c r="H39" s="15"/>
      <c r="I39" s="13"/>
    </row>
    <row r="40" spans="2:9" x14ac:dyDescent="0.25">
      <c r="B40" s="5" t="s">
        <v>15</v>
      </c>
    </row>
    <row r="41" spans="2:9" x14ac:dyDescent="0.25">
      <c r="B41" s="50" t="s">
        <v>1264</v>
      </c>
      <c r="C41" s="51"/>
      <c r="E41" s="52" t="s">
        <v>1272</v>
      </c>
    </row>
    <row r="42" spans="2:9" x14ac:dyDescent="0.25">
      <c r="B42" s="50" t="s">
        <v>16</v>
      </c>
      <c r="C42" s="53"/>
      <c r="E42" s="52" t="s">
        <v>17</v>
      </c>
      <c r="F42" s="17"/>
      <c r="G42" s="17"/>
      <c r="H42" s="17"/>
      <c r="I42" s="18"/>
    </row>
    <row r="43" spans="2:9" x14ac:dyDescent="0.25">
      <c r="C43" s="19"/>
      <c r="D43" s="19"/>
      <c r="E43" s="19"/>
      <c r="F43" s="19"/>
      <c r="G43" s="19"/>
      <c r="H43" s="19"/>
      <c r="I43" s="20"/>
    </row>
    <row r="44" spans="2:9" x14ac:dyDescent="0.25">
      <c r="C44" s="17"/>
      <c r="D44" s="17"/>
      <c r="E44" s="17"/>
      <c r="F44" s="17"/>
      <c r="G44" s="17"/>
      <c r="H44" s="17"/>
      <c r="I44" s="18"/>
    </row>
    <row r="45" spans="2:9" x14ac:dyDescent="0.25">
      <c r="C45" s="17"/>
      <c r="D45" s="17"/>
      <c r="E45" s="17"/>
      <c r="F45" s="17"/>
      <c r="G45" s="17"/>
      <c r="H45" s="17"/>
      <c r="I45" s="18"/>
    </row>
  </sheetData>
  <sortState xmlns:xlrd2="http://schemas.microsoft.com/office/spreadsheetml/2017/richdata2" ref="B8:I37">
    <sortCondition descending="1" ref="B8:B37"/>
  </sortState>
  <hyperlinks>
    <hyperlink ref="E42" r:id="rId1" display="https://www.ons.gov.uk/peoplepopulationandcommunity/birthsdeathsandmarriages/livebirths/adhocs/1265livebirthsbyageofmotherandlocalauthorityenglandandwales1993to2021" xr:uid="{51A9F570-610C-4D27-BEC0-513A79CEB076}"/>
    <hyperlink ref="E41" r:id="rId2" display="https://www.nomisweb.co.uk/" xr:uid="{D04E7C45-414D-46C3-8E20-A954B605F7C0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workbookViewId="0">
      <selection activeCell="C15" sqref="C15"/>
    </sheetView>
  </sheetViews>
  <sheetFormatPr defaultColWidth="8.85546875" defaultRowHeight="11.25" x14ac:dyDescent="0.2"/>
  <cols>
    <col min="1" max="1" width="5.85546875" style="1" bestFit="1" customWidth="1"/>
    <col min="2" max="2" width="15.140625" style="1" bestFit="1" customWidth="1"/>
    <col min="3" max="3" width="14.7109375" style="1" bestFit="1" customWidth="1"/>
    <col min="4" max="5" width="15.140625" style="1" bestFit="1" customWidth="1"/>
    <col min="6" max="6" width="24.28515625" style="1" bestFit="1" customWidth="1"/>
    <col min="7" max="7" width="9.7109375" style="1" bestFit="1" customWidth="1"/>
    <col min="8" max="8" width="16.7109375" style="1" bestFit="1" customWidth="1"/>
    <col min="9" max="9" width="13" style="1" bestFit="1" customWidth="1"/>
    <col min="10" max="10" width="16.7109375" style="1" bestFit="1" customWidth="1"/>
    <col min="11" max="11" width="11.28515625" style="1" bestFit="1" customWidth="1"/>
    <col min="12" max="16384" width="8.85546875" style="1"/>
  </cols>
  <sheetData>
    <row r="1" spans="1:11" s="3" customFormat="1" ht="14.45" customHeight="1" x14ac:dyDescent="0.2">
      <c r="A1" s="2" t="s">
        <v>7</v>
      </c>
      <c r="B1" s="6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  <c r="I1" s="6" t="s">
        <v>25</v>
      </c>
      <c r="J1" s="2" t="s">
        <v>26</v>
      </c>
      <c r="K1" s="2" t="s">
        <v>27</v>
      </c>
    </row>
    <row r="2" spans="1:11" s="2" customFormat="1" ht="14.45" customHeight="1" x14ac:dyDescent="0.2">
      <c r="A2" s="4" t="s">
        <v>28</v>
      </c>
      <c r="B2" s="7">
        <v>378</v>
      </c>
      <c r="C2" s="7">
        <v>812</v>
      </c>
      <c r="D2" s="7">
        <v>83</v>
      </c>
      <c r="E2" s="7">
        <v>6</v>
      </c>
      <c r="F2" s="7">
        <v>64</v>
      </c>
      <c r="G2" s="7">
        <v>372</v>
      </c>
      <c r="H2" s="7">
        <v>411</v>
      </c>
      <c r="I2" s="8">
        <v>152</v>
      </c>
      <c r="J2" s="9">
        <v>114</v>
      </c>
      <c r="K2" s="9">
        <v>0</v>
      </c>
    </row>
    <row r="3" spans="1:11" s="2" customFormat="1" ht="14.45" customHeight="1" x14ac:dyDescent="0.2">
      <c r="A3" s="4" t="s">
        <v>29</v>
      </c>
      <c r="B3" s="7">
        <v>461</v>
      </c>
      <c r="C3" s="7">
        <v>2172</v>
      </c>
      <c r="D3" s="7">
        <v>37</v>
      </c>
      <c r="E3" s="7">
        <v>8</v>
      </c>
      <c r="F3" s="7">
        <v>95</v>
      </c>
      <c r="G3" s="7">
        <v>420</v>
      </c>
      <c r="H3" s="7">
        <v>543</v>
      </c>
      <c r="I3" s="8">
        <v>136</v>
      </c>
      <c r="J3" s="9">
        <v>141</v>
      </c>
      <c r="K3" s="9">
        <v>6</v>
      </c>
    </row>
    <row r="4" spans="1:11" s="2" customFormat="1" ht="14.45" customHeight="1" x14ac:dyDescent="0.2">
      <c r="A4" s="4" t="s">
        <v>30</v>
      </c>
      <c r="B4" s="7">
        <v>518</v>
      </c>
      <c r="C4" s="7">
        <v>2532</v>
      </c>
      <c r="D4" s="7">
        <v>30</v>
      </c>
      <c r="E4" s="7">
        <v>7</v>
      </c>
      <c r="F4" s="7">
        <v>86</v>
      </c>
      <c r="G4" s="7">
        <v>295</v>
      </c>
      <c r="H4" s="7">
        <v>567</v>
      </c>
      <c r="I4" s="8">
        <v>186</v>
      </c>
      <c r="J4" s="9">
        <v>135</v>
      </c>
      <c r="K4" s="9">
        <v>0</v>
      </c>
    </row>
    <row r="5" spans="1:11" s="2" customFormat="1" ht="14.45" customHeight="1" x14ac:dyDescent="0.2">
      <c r="A5" s="4" t="s">
        <v>31</v>
      </c>
      <c r="B5" s="7">
        <v>451</v>
      </c>
      <c r="C5" s="7">
        <v>2360</v>
      </c>
      <c r="D5" s="7">
        <v>110</v>
      </c>
      <c r="E5" s="7">
        <v>13</v>
      </c>
      <c r="F5" s="7">
        <v>97</v>
      </c>
      <c r="G5" s="7">
        <v>269</v>
      </c>
      <c r="H5" s="7">
        <v>565</v>
      </c>
      <c r="I5" s="8">
        <v>163</v>
      </c>
      <c r="J5" s="9">
        <v>133</v>
      </c>
      <c r="K5" s="9">
        <v>0</v>
      </c>
    </row>
    <row r="6" spans="1:11" s="2" customFormat="1" ht="14.45" customHeight="1" x14ac:dyDescent="0.2">
      <c r="A6" s="4" t="s">
        <v>32</v>
      </c>
      <c r="B6" s="7">
        <v>432</v>
      </c>
      <c r="C6" s="7">
        <v>1549</v>
      </c>
      <c r="D6" s="7">
        <v>155</v>
      </c>
      <c r="E6" s="7">
        <v>6</v>
      </c>
      <c r="F6" s="7">
        <v>63</v>
      </c>
      <c r="G6" s="7">
        <v>277</v>
      </c>
      <c r="H6" s="7">
        <v>501</v>
      </c>
      <c r="I6" s="8">
        <v>156</v>
      </c>
      <c r="J6" s="9">
        <v>136</v>
      </c>
      <c r="K6" s="9">
        <v>0</v>
      </c>
    </row>
    <row r="7" spans="1:11" s="2" customFormat="1" ht="14.45" customHeight="1" x14ac:dyDescent="0.2">
      <c r="A7" s="4" t="s">
        <v>33</v>
      </c>
      <c r="B7" s="7">
        <v>333</v>
      </c>
      <c r="C7" s="7">
        <v>797</v>
      </c>
      <c r="D7" s="7">
        <v>103</v>
      </c>
      <c r="E7" s="9">
        <v>0</v>
      </c>
      <c r="F7" s="7">
        <v>42</v>
      </c>
      <c r="G7" s="7">
        <v>193</v>
      </c>
      <c r="H7" s="7">
        <v>542</v>
      </c>
      <c r="I7" s="8">
        <v>116</v>
      </c>
      <c r="J7" s="9">
        <v>102</v>
      </c>
      <c r="K7" s="9">
        <v>0</v>
      </c>
    </row>
    <row r="8" spans="1:11" s="2" customFormat="1" ht="14.45" customHeight="1" x14ac:dyDescent="0.2">
      <c r="A8" s="4" t="s">
        <v>34</v>
      </c>
      <c r="B8" s="7">
        <v>493</v>
      </c>
      <c r="C8" s="7">
        <v>1154</v>
      </c>
      <c r="D8" s="7">
        <v>129</v>
      </c>
      <c r="E8" s="7">
        <v>5</v>
      </c>
      <c r="F8" s="7">
        <v>77</v>
      </c>
      <c r="G8" s="7">
        <v>233</v>
      </c>
      <c r="H8" s="7">
        <v>629</v>
      </c>
      <c r="I8" s="8">
        <v>145</v>
      </c>
      <c r="J8" s="9">
        <v>78</v>
      </c>
      <c r="K8" s="9">
        <v>0</v>
      </c>
    </row>
    <row r="9" spans="1:11" s="2" customFormat="1" ht="14.45" customHeight="1" x14ac:dyDescent="0.2">
      <c r="A9" s="4" t="s">
        <v>35</v>
      </c>
      <c r="B9" s="7">
        <v>497</v>
      </c>
      <c r="C9" s="7">
        <v>1151</v>
      </c>
      <c r="D9" s="7">
        <v>107</v>
      </c>
      <c r="E9" s="7">
        <v>9</v>
      </c>
      <c r="F9" s="7">
        <v>42</v>
      </c>
      <c r="G9" s="7">
        <v>148</v>
      </c>
      <c r="H9" s="7">
        <v>458</v>
      </c>
      <c r="I9" s="8">
        <v>133</v>
      </c>
      <c r="J9" s="9">
        <v>107</v>
      </c>
      <c r="K9" s="9">
        <v>0</v>
      </c>
    </row>
    <row r="10" spans="1:11" s="2" customFormat="1" ht="14.45" customHeight="1" x14ac:dyDescent="0.2">
      <c r="A10" s="4" t="s">
        <v>36</v>
      </c>
      <c r="B10" s="7">
        <v>597</v>
      </c>
      <c r="C10" s="7">
        <v>1194</v>
      </c>
      <c r="D10" s="7">
        <v>106</v>
      </c>
      <c r="E10" s="7">
        <v>7</v>
      </c>
      <c r="F10" s="7">
        <v>49</v>
      </c>
      <c r="G10" s="7">
        <v>100</v>
      </c>
      <c r="H10" s="7">
        <v>267</v>
      </c>
      <c r="I10" s="8">
        <v>125</v>
      </c>
      <c r="J10" s="9">
        <v>87</v>
      </c>
      <c r="K10" s="9">
        <v>0</v>
      </c>
    </row>
    <row r="11" spans="1:11" s="2" customFormat="1" ht="14.45" customHeight="1" x14ac:dyDescent="0.2">
      <c r="A11" s="4" t="s">
        <v>37</v>
      </c>
      <c r="B11" s="7">
        <v>699</v>
      </c>
      <c r="C11" s="7">
        <v>1144</v>
      </c>
      <c r="D11" s="7">
        <v>380</v>
      </c>
      <c r="E11" s="7">
        <v>15</v>
      </c>
      <c r="F11" s="7">
        <v>36</v>
      </c>
      <c r="G11" s="7">
        <v>104</v>
      </c>
      <c r="H11" s="7">
        <v>237</v>
      </c>
      <c r="I11" s="8">
        <v>102</v>
      </c>
      <c r="J11" s="9">
        <v>71</v>
      </c>
      <c r="K11" s="9">
        <v>0</v>
      </c>
    </row>
    <row r="12" spans="1:11" ht="14.45" customHeight="1" x14ac:dyDescent="0.2">
      <c r="A12" s="4" t="s">
        <v>38</v>
      </c>
      <c r="B12" s="8">
        <v>936</v>
      </c>
      <c r="C12" s="8">
        <v>1292</v>
      </c>
      <c r="D12" s="8">
        <v>1002</v>
      </c>
      <c r="E12" s="8">
        <v>5</v>
      </c>
      <c r="F12" s="8">
        <v>54</v>
      </c>
      <c r="G12" s="8">
        <v>134</v>
      </c>
      <c r="H12" s="8">
        <v>329</v>
      </c>
      <c r="I12" s="8">
        <v>143</v>
      </c>
      <c r="J12" s="8">
        <v>73</v>
      </c>
      <c r="K12" s="8">
        <v>6</v>
      </c>
    </row>
  </sheetData>
  <sortState xmlns:xlrd2="http://schemas.microsoft.com/office/spreadsheetml/2017/richdata2" ref="A2:I11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L127"/>
  <sheetViews>
    <sheetView showGridLines="0" zoomScaleNormal="100" workbookViewId="0"/>
  </sheetViews>
  <sheetFormatPr defaultRowHeight="15" x14ac:dyDescent="0.25"/>
  <cols>
    <col min="1" max="1" width="5.7109375" customWidth="1"/>
    <col min="2" max="2" width="10.7109375" style="45" customWidth="1"/>
  </cols>
  <sheetData>
    <row r="2" spans="2:90" ht="18.75" x14ac:dyDescent="0.3">
      <c r="B2" s="12" t="s">
        <v>5</v>
      </c>
    </row>
    <row r="4" spans="2:90" ht="15.75" customHeight="1" x14ac:dyDescent="0.25">
      <c r="B4" s="44"/>
      <c r="C4" s="74" t="s">
        <v>14</v>
      </c>
      <c r="D4" s="74"/>
      <c r="E4" s="74"/>
      <c r="F4" s="74"/>
      <c r="G4" s="74"/>
      <c r="H4" s="74"/>
      <c r="I4" s="74"/>
      <c r="J4" s="74"/>
      <c r="K4" s="74"/>
      <c r="CD4" s="37"/>
      <c r="CE4" s="37"/>
      <c r="CF4" s="37"/>
      <c r="CG4" s="37"/>
      <c r="CH4" s="37"/>
      <c r="CI4" s="37"/>
      <c r="CJ4" s="37"/>
      <c r="CK4" s="37"/>
      <c r="CL4" s="37"/>
    </row>
    <row r="5" spans="2:90" ht="28.5" customHeight="1" x14ac:dyDescent="0.25">
      <c r="B5" s="44"/>
      <c r="C5" s="25" t="s">
        <v>47</v>
      </c>
      <c r="D5" s="25" t="s">
        <v>48</v>
      </c>
      <c r="E5" s="25" t="s">
        <v>49</v>
      </c>
      <c r="F5" s="25" t="s">
        <v>50</v>
      </c>
      <c r="G5" s="25" t="s">
        <v>51</v>
      </c>
      <c r="H5" s="25" t="s">
        <v>52</v>
      </c>
      <c r="I5" s="25" t="s">
        <v>53</v>
      </c>
      <c r="J5" s="25" t="s">
        <v>54</v>
      </c>
      <c r="K5" s="25" t="s">
        <v>55</v>
      </c>
      <c r="CD5" s="37"/>
      <c r="CE5" s="37"/>
      <c r="CF5" s="37"/>
      <c r="CG5" s="37"/>
      <c r="CH5" s="37"/>
      <c r="CI5" s="37"/>
      <c r="CJ5" s="37"/>
      <c r="CK5" s="37"/>
      <c r="CL5" s="37"/>
    </row>
    <row r="6" spans="2:90" ht="15" customHeight="1" x14ac:dyDescent="0.25">
      <c r="B6" s="24">
        <v>2025</v>
      </c>
      <c r="C6" s="65">
        <v>19</v>
      </c>
      <c r="D6" s="65">
        <f>K6-SUM(E6:J6)-C6</f>
        <v>111</v>
      </c>
      <c r="E6" s="65">
        <v>584</v>
      </c>
      <c r="F6" s="65">
        <v>1394</v>
      </c>
      <c r="G6" s="65">
        <v>2057</v>
      </c>
      <c r="H6" s="65">
        <v>1274</v>
      </c>
      <c r="I6" s="65">
        <v>251</v>
      </c>
      <c r="J6" s="65">
        <v>21</v>
      </c>
      <c r="K6" s="65">
        <v>5711</v>
      </c>
      <c r="CD6" s="37"/>
      <c r="CE6" s="37"/>
      <c r="CF6" s="37"/>
      <c r="CG6" s="37"/>
      <c r="CH6" s="37"/>
      <c r="CI6" s="37"/>
      <c r="CJ6" s="37"/>
      <c r="CK6" s="37"/>
      <c r="CL6" s="37"/>
    </row>
    <row r="7" spans="2:90" ht="15" customHeight="1" x14ac:dyDescent="0.25">
      <c r="B7" s="24">
        <v>2024</v>
      </c>
      <c r="C7" s="65">
        <v>28</v>
      </c>
      <c r="D7" s="65">
        <f t="shared" ref="D7:D18" si="0">K7-SUM(E7:J7)-C7</f>
        <v>81</v>
      </c>
      <c r="E7" s="65">
        <v>555</v>
      </c>
      <c r="F7" s="65">
        <v>1418</v>
      </c>
      <c r="G7" s="65">
        <v>2167</v>
      </c>
      <c r="H7" s="65">
        <v>1262</v>
      </c>
      <c r="I7" s="65">
        <v>290</v>
      </c>
      <c r="J7" s="65">
        <v>25</v>
      </c>
      <c r="K7" s="65">
        <v>5826</v>
      </c>
      <c r="M7" s="40"/>
      <c r="CD7" s="37"/>
      <c r="CE7" s="37"/>
      <c r="CF7" s="37"/>
      <c r="CG7" s="37"/>
      <c r="CH7" s="37"/>
      <c r="CI7" s="37"/>
      <c r="CJ7" s="37"/>
      <c r="CK7" s="37"/>
      <c r="CL7" s="37"/>
    </row>
    <row r="8" spans="2:90" x14ac:dyDescent="0.25">
      <c r="B8" s="24">
        <v>2023</v>
      </c>
      <c r="C8" s="65">
        <v>25</v>
      </c>
      <c r="D8" s="65">
        <f t="shared" si="0"/>
        <v>92</v>
      </c>
      <c r="E8" s="65">
        <v>611</v>
      </c>
      <c r="F8" s="65">
        <v>1502</v>
      </c>
      <c r="G8" s="65">
        <v>2107</v>
      </c>
      <c r="H8" s="65">
        <v>1245</v>
      </c>
      <c r="I8" s="65">
        <v>241</v>
      </c>
      <c r="J8" s="65">
        <v>16</v>
      </c>
      <c r="K8" s="65">
        <v>5839</v>
      </c>
      <c r="M8" s="40"/>
      <c r="CD8" s="37"/>
      <c r="CE8" s="37"/>
      <c r="CF8" s="37"/>
      <c r="CG8" s="37"/>
      <c r="CH8" s="37"/>
      <c r="CI8" s="37"/>
      <c r="CJ8" s="37"/>
      <c r="CK8" s="37"/>
      <c r="CL8" s="37"/>
    </row>
    <row r="9" spans="2:90" x14ac:dyDescent="0.25">
      <c r="B9" s="22">
        <v>2022</v>
      </c>
      <c r="C9" s="65">
        <v>25</v>
      </c>
      <c r="D9" s="65">
        <f t="shared" si="0"/>
        <v>95</v>
      </c>
      <c r="E9" s="65">
        <v>660</v>
      </c>
      <c r="F9" s="65">
        <v>1512</v>
      </c>
      <c r="G9" s="65">
        <v>2048</v>
      </c>
      <c r="H9" s="65">
        <v>1159</v>
      </c>
      <c r="I9" s="65">
        <v>307</v>
      </c>
      <c r="J9" s="65">
        <v>28</v>
      </c>
      <c r="K9" s="65">
        <v>5834</v>
      </c>
      <c r="M9" s="40"/>
      <c r="CC9" s="39"/>
      <c r="CD9" s="17"/>
      <c r="CE9" s="17"/>
    </row>
    <row r="10" spans="2:90" x14ac:dyDescent="0.25">
      <c r="B10" s="22">
        <v>2021</v>
      </c>
      <c r="C10" s="65">
        <v>32</v>
      </c>
      <c r="D10" s="65">
        <f t="shared" si="0"/>
        <v>89</v>
      </c>
      <c r="E10" s="65">
        <v>669</v>
      </c>
      <c r="F10" s="65">
        <v>1516</v>
      </c>
      <c r="G10" s="65">
        <v>2271</v>
      </c>
      <c r="H10" s="65">
        <v>1247</v>
      </c>
      <c r="I10" s="65">
        <v>288</v>
      </c>
      <c r="J10" s="65">
        <v>26</v>
      </c>
      <c r="K10" s="65">
        <v>6138</v>
      </c>
      <c r="M10" s="40"/>
      <c r="CC10" s="39"/>
      <c r="CD10" s="17"/>
      <c r="CE10" s="17"/>
    </row>
    <row r="11" spans="2:90" x14ac:dyDescent="0.25">
      <c r="B11" s="22">
        <v>2020</v>
      </c>
      <c r="C11" s="65">
        <v>26</v>
      </c>
      <c r="D11" s="65">
        <f t="shared" si="0"/>
        <v>97</v>
      </c>
      <c r="E11" s="65">
        <v>717</v>
      </c>
      <c r="F11" s="65">
        <v>1535</v>
      </c>
      <c r="G11" s="65">
        <v>2000</v>
      </c>
      <c r="H11" s="65">
        <v>1132</v>
      </c>
      <c r="I11" s="65">
        <v>263</v>
      </c>
      <c r="J11" s="65">
        <v>30</v>
      </c>
      <c r="K11" s="65">
        <v>5800</v>
      </c>
      <c r="M11" s="40"/>
      <c r="CC11" s="39"/>
      <c r="CD11" s="17"/>
      <c r="CE11" s="17"/>
    </row>
    <row r="12" spans="2:90" x14ac:dyDescent="0.25">
      <c r="B12" s="22">
        <v>2019</v>
      </c>
      <c r="C12" s="65">
        <v>23</v>
      </c>
      <c r="D12" s="65">
        <f t="shared" si="0"/>
        <v>99</v>
      </c>
      <c r="E12" s="65">
        <v>728</v>
      </c>
      <c r="F12" s="65">
        <v>1702</v>
      </c>
      <c r="G12" s="65">
        <v>2089</v>
      </c>
      <c r="H12" s="65">
        <v>1192</v>
      </c>
      <c r="I12" s="65">
        <v>269</v>
      </c>
      <c r="J12" s="65">
        <v>22</v>
      </c>
      <c r="K12" s="65">
        <v>6124</v>
      </c>
      <c r="M12" s="40"/>
      <c r="CC12" s="39"/>
      <c r="CD12" s="17"/>
      <c r="CE12" s="17"/>
    </row>
    <row r="13" spans="2:90" x14ac:dyDescent="0.25">
      <c r="B13" s="22">
        <v>2018</v>
      </c>
      <c r="C13" s="65">
        <v>33</v>
      </c>
      <c r="D13" s="65">
        <f t="shared" si="0"/>
        <v>131</v>
      </c>
      <c r="E13" s="65">
        <v>815</v>
      </c>
      <c r="F13" s="65">
        <v>1779</v>
      </c>
      <c r="G13" s="65">
        <v>2167</v>
      </c>
      <c r="H13" s="65">
        <v>1247</v>
      </c>
      <c r="I13" s="65">
        <v>260</v>
      </c>
      <c r="J13" s="65">
        <v>17</v>
      </c>
      <c r="K13" s="65">
        <v>6449</v>
      </c>
      <c r="M13" s="40"/>
      <c r="CC13" s="39"/>
      <c r="CD13" s="17"/>
      <c r="CE13" s="17"/>
    </row>
    <row r="14" spans="2:90" x14ac:dyDescent="0.25">
      <c r="B14" s="22">
        <v>2017</v>
      </c>
      <c r="C14" s="65">
        <v>34</v>
      </c>
      <c r="D14" s="65">
        <f t="shared" si="0"/>
        <v>131</v>
      </c>
      <c r="E14" s="65">
        <v>849</v>
      </c>
      <c r="F14" s="65">
        <v>1792</v>
      </c>
      <c r="G14" s="65">
        <v>2209</v>
      </c>
      <c r="H14" s="65">
        <v>1247</v>
      </c>
      <c r="I14" s="65">
        <v>252</v>
      </c>
      <c r="J14" s="65">
        <v>23</v>
      </c>
      <c r="K14" s="65">
        <v>6537</v>
      </c>
      <c r="M14" s="40"/>
      <c r="CC14" s="39"/>
      <c r="CD14" s="17"/>
      <c r="CE14" s="17"/>
    </row>
    <row r="15" spans="2:90" x14ac:dyDescent="0.25">
      <c r="B15" s="22">
        <v>2016</v>
      </c>
      <c r="C15" s="65">
        <v>37</v>
      </c>
      <c r="D15" s="65">
        <f t="shared" si="0"/>
        <v>140</v>
      </c>
      <c r="E15" s="65">
        <v>864</v>
      </c>
      <c r="F15" s="65">
        <v>1960</v>
      </c>
      <c r="G15" s="65">
        <v>2244</v>
      </c>
      <c r="H15" s="65">
        <v>1208</v>
      </c>
      <c r="I15" s="65">
        <v>269</v>
      </c>
      <c r="J15" s="65">
        <v>17</v>
      </c>
      <c r="K15" s="65">
        <v>6739</v>
      </c>
      <c r="M15" s="40"/>
      <c r="CC15" s="39"/>
      <c r="CD15" s="17"/>
      <c r="CE15" s="17"/>
    </row>
    <row r="16" spans="2:90" x14ac:dyDescent="0.25">
      <c r="B16" s="22">
        <v>2015</v>
      </c>
      <c r="C16" s="65">
        <v>45</v>
      </c>
      <c r="D16" s="65">
        <f t="shared" si="0"/>
        <v>147</v>
      </c>
      <c r="E16" s="65">
        <v>963</v>
      </c>
      <c r="F16" s="65">
        <v>1959</v>
      </c>
      <c r="G16" s="65">
        <v>2147</v>
      </c>
      <c r="H16" s="65">
        <v>1178</v>
      </c>
      <c r="I16" s="65">
        <v>250</v>
      </c>
      <c r="J16" s="65">
        <v>8</v>
      </c>
      <c r="K16" s="65">
        <v>6697</v>
      </c>
      <c r="M16" s="40"/>
      <c r="CC16" s="39"/>
      <c r="CD16" s="17"/>
      <c r="CE16" s="17"/>
    </row>
    <row r="17" spans="2:90" x14ac:dyDescent="0.25">
      <c r="B17" s="22">
        <v>2014</v>
      </c>
      <c r="C17" s="65">
        <v>63</v>
      </c>
      <c r="D17" s="65">
        <f t="shared" si="0"/>
        <v>135</v>
      </c>
      <c r="E17" s="65">
        <v>1046</v>
      </c>
      <c r="F17" s="65">
        <v>1821</v>
      </c>
      <c r="G17" s="65">
        <v>2136</v>
      </c>
      <c r="H17" s="65">
        <v>1150</v>
      </c>
      <c r="I17" s="65">
        <v>260</v>
      </c>
      <c r="J17" s="65">
        <v>20</v>
      </c>
      <c r="K17" s="65">
        <v>6631</v>
      </c>
      <c r="M17" s="40"/>
      <c r="CC17" s="39"/>
      <c r="CD17" s="17"/>
      <c r="CE17" s="17"/>
    </row>
    <row r="18" spans="2:90" x14ac:dyDescent="0.25">
      <c r="B18" s="22">
        <v>2013</v>
      </c>
      <c r="C18" s="65">
        <v>58</v>
      </c>
      <c r="D18" s="65">
        <f t="shared" si="0"/>
        <v>166</v>
      </c>
      <c r="E18" s="65">
        <v>1076</v>
      </c>
      <c r="F18" s="65">
        <v>1815</v>
      </c>
      <c r="G18" s="65">
        <v>2047</v>
      </c>
      <c r="H18" s="65">
        <v>1076</v>
      </c>
      <c r="I18" s="65">
        <v>298</v>
      </c>
      <c r="J18" s="65">
        <v>18</v>
      </c>
      <c r="K18" s="65">
        <v>6554</v>
      </c>
      <c r="M18" s="40"/>
      <c r="CC18" s="39"/>
      <c r="CD18" s="17"/>
      <c r="CE18" s="17"/>
    </row>
    <row r="19" spans="2:90" x14ac:dyDescent="0.25">
      <c r="B19" s="22"/>
      <c r="C19" s="38"/>
      <c r="D19" s="38"/>
      <c r="E19" s="38"/>
      <c r="F19" s="38"/>
      <c r="G19" s="38"/>
      <c r="H19" s="38"/>
      <c r="I19" s="38"/>
      <c r="J19" s="38"/>
      <c r="K19" s="38"/>
    </row>
    <row r="21" spans="2:90" x14ac:dyDescent="0.25">
      <c r="B21" s="44"/>
      <c r="C21" s="74" t="s">
        <v>8</v>
      </c>
      <c r="D21" s="74"/>
      <c r="E21" s="74"/>
      <c r="F21" s="74"/>
      <c r="G21" s="74"/>
      <c r="H21" s="74"/>
      <c r="I21" s="74"/>
      <c r="J21" s="74"/>
      <c r="K21" s="74"/>
    </row>
    <row r="22" spans="2:90" x14ac:dyDescent="0.25">
      <c r="B22" s="44"/>
      <c r="C22" s="25" t="s">
        <v>47</v>
      </c>
      <c r="D22" s="25" t="s">
        <v>48</v>
      </c>
      <c r="E22" s="25" t="s">
        <v>49</v>
      </c>
      <c r="F22" s="25" t="s">
        <v>50</v>
      </c>
      <c r="G22" s="25" t="s">
        <v>51</v>
      </c>
      <c r="H22" s="25" t="s">
        <v>52</v>
      </c>
      <c r="I22" s="25" t="s">
        <v>53</v>
      </c>
      <c r="J22" s="25" t="s">
        <v>54</v>
      </c>
      <c r="K22" s="25" t="s">
        <v>55</v>
      </c>
    </row>
    <row r="23" spans="2:90" x14ac:dyDescent="0.25">
      <c r="B23" s="24">
        <v>2025</v>
      </c>
      <c r="C23" s="65">
        <v>3</v>
      </c>
      <c r="D23" s="65">
        <f>K23-SUM(E23:J23)-C23</f>
        <v>19</v>
      </c>
      <c r="E23" s="65">
        <v>91</v>
      </c>
      <c r="F23" s="65">
        <v>203</v>
      </c>
      <c r="G23" s="65">
        <v>382</v>
      </c>
      <c r="H23" s="65">
        <v>225</v>
      </c>
      <c r="I23" s="65">
        <v>49</v>
      </c>
      <c r="J23" s="65">
        <v>5</v>
      </c>
      <c r="K23" s="65">
        <v>977</v>
      </c>
    </row>
    <row r="24" spans="2:90" ht="15" customHeight="1" x14ac:dyDescent="0.25">
      <c r="B24" s="24">
        <v>2024</v>
      </c>
      <c r="C24" s="65">
        <v>7</v>
      </c>
      <c r="D24" s="65">
        <f t="shared" ref="D24:D35" si="1">K24-SUM(E24:J24)-C24</f>
        <v>9</v>
      </c>
      <c r="E24" s="65">
        <v>90</v>
      </c>
      <c r="F24" s="65">
        <v>205</v>
      </c>
      <c r="G24" s="65">
        <v>392</v>
      </c>
      <c r="H24" s="65">
        <v>265</v>
      </c>
      <c r="I24" s="65">
        <v>61</v>
      </c>
      <c r="J24" s="65">
        <v>11</v>
      </c>
      <c r="K24" s="65">
        <v>1040</v>
      </c>
      <c r="M24" s="40"/>
      <c r="CD24" s="37"/>
      <c r="CE24" s="37"/>
      <c r="CF24" s="37"/>
      <c r="CG24" s="37"/>
      <c r="CH24" s="37"/>
      <c r="CI24" s="37"/>
      <c r="CJ24" s="37"/>
      <c r="CK24" s="37"/>
      <c r="CL24" s="37"/>
    </row>
    <row r="25" spans="2:90" ht="15" customHeight="1" x14ac:dyDescent="0.25">
      <c r="B25" s="24">
        <v>2023</v>
      </c>
      <c r="C25" s="65">
        <v>8</v>
      </c>
      <c r="D25" s="65">
        <f t="shared" si="1"/>
        <v>20</v>
      </c>
      <c r="E25" s="65">
        <v>85</v>
      </c>
      <c r="F25" s="65">
        <v>211</v>
      </c>
      <c r="G25" s="65">
        <v>375</v>
      </c>
      <c r="H25" s="65">
        <v>259</v>
      </c>
      <c r="I25" s="65">
        <v>45</v>
      </c>
      <c r="J25" s="65">
        <v>6</v>
      </c>
      <c r="K25" s="65">
        <v>1009</v>
      </c>
      <c r="M25" s="40"/>
      <c r="CD25" s="37"/>
      <c r="CE25" s="37"/>
      <c r="CF25" s="37"/>
      <c r="CG25" s="37"/>
      <c r="CH25" s="37"/>
      <c r="CI25" s="37"/>
      <c r="CJ25" s="37"/>
      <c r="CK25" s="37"/>
      <c r="CL25" s="37"/>
    </row>
    <row r="26" spans="2:90" x14ac:dyDescent="0.25">
      <c r="B26" s="22">
        <v>2022</v>
      </c>
      <c r="C26" s="65">
        <v>5</v>
      </c>
      <c r="D26" s="65">
        <f t="shared" si="1"/>
        <v>17</v>
      </c>
      <c r="E26" s="65">
        <v>118</v>
      </c>
      <c r="F26" s="65">
        <v>209</v>
      </c>
      <c r="G26" s="65">
        <v>351</v>
      </c>
      <c r="H26" s="65">
        <v>276</v>
      </c>
      <c r="I26" s="65">
        <v>75</v>
      </c>
      <c r="J26" s="65">
        <v>8</v>
      </c>
      <c r="K26" s="65">
        <v>1059</v>
      </c>
      <c r="M26" s="40"/>
    </row>
    <row r="27" spans="2:90" x14ac:dyDescent="0.25">
      <c r="B27" s="22">
        <v>2021</v>
      </c>
      <c r="C27" s="65">
        <v>6</v>
      </c>
      <c r="D27" s="65">
        <f t="shared" si="1"/>
        <v>17</v>
      </c>
      <c r="E27" s="65">
        <v>107</v>
      </c>
      <c r="F27" s="65">
        <v>213</v>
      </c>
      <c r="G27" s="65">
        <v>441</v>
      </c>
      <c r="H27" s="65">
        <v>301</v>
      </c>
      <c r="I27" s="65">
        <v>60</v>
      </c>
      <c r="J27" s="65">
        <v>8</v>
      </c>
      <c r="K27" s="65">
        <v>1153</v>
      </c>
      <c r="M27" s="40"/>
    </row>
    <row r="28" spans="2:90" x14ac:dyDescent="0.25">
      <c r="B28" s="22">
        <v>2020</v>
      </c>
      <c r="C28" s="65">
        <v>3</v>
      </c>
      <c r="D28" s="65">
        <f t="shared" si="1"/>
        <v>20</v>
      </c>
      <c r="E28" s="65">
        <v>129</v>
      </c>
      <c r="F28" s="65">
        <v>237</v>
      </c>
      <c r="G28" s="65">
        <v>374</v>
      </c>
      <c r="H28" s="65">
        <v>215</v>
      </c>
      <c r="I28" s="65">
        <v>53</v>
      </c>
      <c r="J28" s="65">
        <v>4</v>
      </c>
      <c r="K28" s="65">
        <v>1035</v>
      </c>
      <c r="M28" s="40"/>
    </row>
    <row r="29" spans="2:90" x14ac:dyDescent="0.25">
      <c r="B29" s="22">
        <v>2019</v>
      </c>
      <c r="C29" s="65">
        <v>7</v>
      </c>
      <c r="D29" s="65">
        <f t="shared" si="1"/>
        <v>21</v>
      </c>
      <c r="E29" s="65">
        <v>99</v>
      </c>
      <c r="F29" s="65">
        <v>260</v>
      </c>
      <c r="G29" s="65">
        <v>430</v>
      </c>
      <c r="H29" s="65">
        <v>276</v>
      </c>
      <c r="I29" s="65">
        <v>58</v>
      </c>
      <c r="J29" s="65">
        <v>4</v>
      </c>
      <c r="K29" s="65">
        <v>1155</v>
      </c>
      <c r="M29" s="40"/>
    </row>
    <row r="30" spans="2:90" x14ac:dyDescent="0.25">
      <c r="B30" s="22">
        <v>2018</v>
      </c>
      <c r="C30" s="65">
        <v>5</v>
      </c>
      <c r="D30" s="65">
        <f t="shared" si="1"/>
        <v>25</v>
      </c>
      <c r="E30" s="65">
        <v>118</v>
      </c>
      <c r="F30" s="65">
        <v>263</v>
      </c>
      <c r="G30" s="65">
        <v>416</v>
      </c>
      <c r="H30" s="65">
        <v>287</v>
      </c>
      <c r="I30" s="65">
        <v>56</v>
      </c>
      <c r="J30" s="65">
        <v>2</v>
      </c>
      <c r="K30" s="65">
        <v>1172</v>
      </c>
      <c r="M30" s="40"/>
    </row>
    <row r="31" spans="2:90" x14ac:dyDescent="0.25">
      <c r="B31" s="22">
        <v>2017</v>
      </c>
      <c r="C31" s="65">
        <v>6</v>
      </c>
      <c r="D31" s="65">
        <f t="shared" si="1"/>
        <v>30</v>
      </c>
      <c r="E31" s="65">
        <v>139</v>
      </c>
      <c r="F31" s="65">
        <v>271</v>
      </c>
      <c r="G31" s="65">
        <v>475</v>
      </c>
      <c r="H31" s="65">
        <v>292</v>
      </c>
      <c r="I31" s="65">
        <v>57</v>
      </c>
      <c r="J31" s="65">
        <v>2</v>
      </c>
      <c r="K31" s="65">
        <v>1272</v>
      </c>
      <c r="M31" s="40"/>
    </row>
    <row r="32" spans="2:90" x14ac:dyDescent="0.25">
      <c r="B32" s="22">
        <v>2016</v>
      </c>
      <c r="C32" s="65">
        <v>3</v>
      </c>
      <c r="D32" s="65">
        <f t="shared" si="1"/>
        <v>23</v>
      </c>
      <c r="E32" s="65">
        <v>141</v>
      </c>
      <c r="F32" s="65">
        <v>324</v>
      </c>
      <c r="G32" s="65">
        <v>482</v>
      </c>
      <c r="H32" s="65">
        <v>285</v>
      </c>
      <c r="I32" s="65">
        <v>68</v>
      </c>
      <c r="J32" s="65">
        <v>2</v>
      </c>
      <c r="K32" s="65">
        <v>1328</v>
      </c>
      <c r="M32" s="40"/>
    </row>
    <row r="33" spans="2:90" x14ac:dyDescent="0.25">
      <c r="B33" s="22">
        <v>2015</v>
      </c>
      <c r="C33" s="65">
        <v>6</v>
      </c>
      <c r="D33" s="65">
        <f t="shared" si="1"/>
        <v>25</v>
      </c>
      <c r="E33" s="65">
        <v>151</v>
      </c>
      <c r="F33" s="65">
        <v>299</v>
      </c>
      <c r="G33" s="65">
        <v>451</v>
      </c>
      <c r="H33" s="65">
        <v>261</v>
      </c>
      <c r="I33" s="65">
        <v>54</v>
      </c>
      <c r="J33" s="65">
        <v>0</v>
      </c>
      <c r="K33" s="65">
        <v>1247</v>
      </c>
      <c r="M33" s="40"/>
    </row>
    <row r="34" spans="2:90" x14ac:dyDescent="0.25">
      <c r="B34" s="22">
        <v>2014</v>
      </c>
      <c r="C34" s="65">
        <v>14</v>
      </c>
      <c r="D34" s="65">
        <f t="shared" si="1"/>
        <v>27</v>
      </c>
      <c r="E34" s="65">
        <v>190</v>
      </c>
      <c r="F34" s="65">
        <v>327</v>
      </c>
      <c r="G34" s="65">
        <v>519</v>
      </c>
      <c r="H34" s="65">
        <v>297</v>
      </c>
      <c r="I34" s="65">
        <v>53</v>
      </c>
      <c r="J34" s="65">
        <v>4</v>
      </c>
      <c r="K34" s="65">
        <v>1431</v>
      </c>
      <c r="M34" s="40"/>
    </row>
    <row r="35" spans="2:90" x14ac:dyDescent="0.25">
      <c r="B35" s="22">
        <v>2013</v>
      </c>
      <c r="C35" s="65">
        <v>7</v>
      </c>
      <c r="D35" s="65">
        <f t="shared" si="1"/>
        <v>30</v>
      </c>
      <c r="E35" s="65">
        <v>168</v>
      </c>
      <c r="F35" s="65">
        <v>372</v>
      </c>
      <c r="G35" s="65">
        <v>471</v>
      </c>
      <c r="H35" s="65">
        <v>239</v>
      </c>
      <c r="I35" s="65">
        <v>54</v>
      </c>
      <c r="J35" s="65">
        <v>10</v>
      </c>
      <c r="K35" s="65">
        <v>1351</v>
      </c>
      <c r="M35" s="40"/>
    </row>
    <row r="38" spans="2:90" x14ac:dyDescent="0.25">
      <c r="B38" s="44"/>
      <c r="C38" s="74" t="s">
        <v>9</v>
      </c>
      <c r="D38" s="74"/>
      <c r="E38" s="74"/>
      <c r="F38" s="74"/>
      <c r="G38" s="74"/>
      <c r="H38" s="74"/>
      <c r="I38" s="74"/>
      <c r="J38" s="74"/>
      <c r="K38" s="74"/>
    </row>
    <row r="39" spans="2:90" x14ac:dyDescent="0.25">
      <c r="B39" s="44"/>
      <c r="C39" s="25" t="s">
        <v>47</v>
      </c>
      <c r="D39" s="25" t="s">
        <v>48</v>
      </c>
      <c r="E39" s="25" t="s">
        <v>49</v>
      </c>
      <c r="F39" s="25" t="s">
        <v>50</v>
      </c>
      <c r="G39" s="25" t="s">
        <v>51</v>
      </c>
      <c r="H39" s="25" t="s">
        <v>52</v>
      </c>
      <c r="I39" s="25" t="s">
        <v>53</v>
      </c>
      <c r="J39" s="25" t="s">
        <v>54</v>
      </c>
      <c r="K39" s="25" t="s">
        <v>55</v>
      </c>
    </row>
    <row r="40" spans="2:90" x14ac:dyDescent="0.25">
      <c r="B40" s="24">
        <v>2025</v>
      </c>
      <c r="C40" s="65">
        <v>2</v>
      </c>
      <c r="D40" s="65">
        <f>K40-SUM(E40:J40)-C40</f>
        <v>11</v>
      </c>
      <c r="E40" s="65">
        <v>48</v>
      </c>
      <c r="F40" s="65">
        <v>145</v>
      </c>
      <c r="G40" s="65">
        <v>209</v>
      </c>
      <c r="H40" s="65">
        <v>180</v>
      </c>
      <c r="I40" s="65">
        <v>30</v>
      </c>
      <c r="J40" s="65">
        <v>2</v>
      </c>
      <c r="K40" s="65">
        <v>627</v>
      </c>
    </row>
    <row r="41" spans="2:90" ht="15" customHeight="1" x14ac:dyDescent="0.25">
      <c r="B41" s="24">
        <v>2024</v>
      </c>
      <c r="C41" s="65">
        <v>3</v>
      </c>
      <c r="D41" s="65">
        <f t="shared" ref="D41:D52" si="2">K41-SUM(E41:J41)-C41</f>
        <v>4</v>
      </c>
      <c r="E41" s="65">
        <v>47</v>
      </c>
      <c r="F41" s="65">
        <v>132</v>
      </c>
      <c r="G41" s="65">
        <v>263</v>
      </c>
      <c r="H41" s="65">
        <v>152</v>
      </c>
      <c r="I41" s="65">
        <v>36</v>
      </c>
      <c r="J41" s="65">
        <v>0</v>
      </c>
      <c r="K41" s="65">
        <v>637</v>
      </c>
      <c r="M41" s="40"/>
      <c r="CD41" s="37"/>
      <c r="CE41" s="37"/>
      <c r="CF41" s="37"/>
      <c r="CG41" s="37"/>
      <c r="CH41" s="37"/>
      <c r="CI41" s="37"/>
      <c r="CJ41" s="37"/>
      <c r="CK41" s="37"/>
      <c r="CL41" s="37"/>
    </row>
    <row r="42" spans="2:90" x14ac:dyDescent="0.25">
      <c r="B42" s="24">
        <v>2023</v>
      </c>
      <c r="C42" s="65">
        <v>1</v>
      </c>
      <c r="D42" s="65">
        <f t="shared" si="2"/>
        <v>8</v>
      </c>
      <c r="E42" s="65">
        <v>58</v>
      </c>
      <c r="F42" s="65">
        <v>148</v>
      </c>
      <c r="G42" s="65">
        <v>249</v>
      </c>
      <c r="H42" s="65">
        <v>158</v>
      </c>
      <c r="I42" s="65">
        <v>33</v>
      </c>
      <c r="J42" s="65">
        <v>2</v>
      </c>
      <c r="K42" s="65">
        <v>657</v>
      </c>
      <c r="M42" s="40"/>
    </row>
    <row r="43" spans="2:90" x14ac:dyDescent="0.25">
      <c r="B43" s="22">
        <v>2022</v>
      </c>
      <c r="C43" s="65">
        <v>2</v>
      </c>
      <c r="D43" s="65">
        <f t="shared" si="2"/>
        <v>8</v>
      </c>
      <c r="E43" s="65">
        <v>56</v>
      </c>
      <c r="F43" s="65">
        <v>149</v>
      </c>
      <c r="G43" s="65">
        <v>264</v>
      </c>
      <c r="H43" s="65">
        <v>164</v>
      </c>
      <c r="I43" s="65">
        <v>54</v>
      </c>
      <c r="J43" s="65">
        <v>8</v>
      </c>
      <c r="K43" s="65">
        <v>705</v>
      </c>
      <c r="M43" s="40"/>
    </row>
    <row r="44" spans="2:90" x14ac:dyDescent="0.25">
      <c r="B44" s="22">
        <v>2021</v>
      </c>
      <c r="C44" s="65">
        <v>1</v>
      </c>
      <c r="D44" s="65">
        <f t="shared" si="2"/>
        <v>11</v>
      </c>
      <c r="E44" s="65">
        <v>58</v>
      </c>
      <c r="F44" s="65">
        <v>148</v>
      </c>
      <c r="G44" s="65">
        <v>303</v>
      </c>
      <c r="H44" s="65">
        <v>176</v>
      </c>
      <c r="I44" s="65">
        <v>52</v>
      </c>
      <c r="J44" s="65">
        <v>4</v>
      </c>
      <c r="K44" s="65">
        <v>753</v>
      </c>
      <c r="M44" s="40"/>
    </row>
    <row r="45" spans="2:90" x14ac:dyDescent="0.25">
      <c r="B45" s="22">
        <v>2020</v>
      </c>
      <c r="C45" s="65">
        <v>2</v>
      </c>
      <c r="D45" s="65">
        <f t="shared" si="2"/>
        <v>6</v>
      </c>
      <c r="E45" s="65">
        <v>70</v>
      </c>
      <c r="F45" s="65">
        <v>139</v>
      </c>
      <c r="G45" s="65">
        <v>253</v>
      </c>
      <c r="H45" s="65">
        <v>164</v>
      </c>
      <c r="I45" s="65">
        <v>53</v>
      </c>
      <c r="J45" s="65">
        <v>9</v>
      </c>
      <c r="K45" s="65">
        <v>696</v>
      </c>
      <c r="M45" s="40"/>
    </row>
    <row r="46" spans="2:90" x14ac:dyDescent="0.25">
      <c r="B46" s="22">
        <v>2019</v>
      </c>
      <c r="C46" s="65">
        <v>4</v>
      </c>
      <c r="D46" s="65">
        <f t="shared" si="2"/>
        <v>7</v>
      </c>
      <c r="E46" s="65">
        <v>80</v>
      </c>
      <c r="F46" s="65">
        <v>190</v>
      </c>
      <c r="G46" s="65">
        <v>268</v>
      </c>
      <c r="H46" s="65">
        <v>181</v>
      </c>
      <c r="I46" s="65">
        <v>31</v>
      </c>
      <c r="J46" s="65">
        <v>3</v>
      </c>
      <c r="K46" s="65">
        <v>764</v>
      </c>
      <c r="M46" s="40"/>
    </row>
    <row r="47" spans="2:90" x14ac:dyDescent="0.25">
      <c r="B47" s="22">
        <v>2018</v>
      </c>
      <c r="C47" s="65">
        <v>2</v>
      </c>
      <c r="D47" s="65">
        <f t="shared" si="2"/>
        <v>11</v>
      </c>
      <c r="E47" s="65">
        <v>82</v>
      </c>
      <c r="F47" s="65">
        <v>185</v>
      </c>
      <c r="G47" s="65">
        <v>265</v>
      </c>
      <c r="H47" s="65">
        <v>164</v>
      </c>
      <c r="I47" s="65">
        <v>46</v>
      </c>
      <c r="J47" s="65">
        <v>5</v>
      </c>
      <c r="K47" s="65">
        <v>760</v>
      </c>
      <c r="M47" s="40"/>
    </row>
    <row r="48" spans="2:90" x14ac:dyDescent="0.25">
      <c r="B48" s="22">
        <v>2017</v>
      </c>
      <c r="C48" s="65">
        <v>1</v>
      </c>
      <c r="D48" s="65">
        <f t="shared" si="2"/>
        <v>17</v>
      </c>
      <c r="E48" s="65">
        <v>83</v>
      </c>
      <c r="F48" s="65">
        <v>175</v>
      </c>
      <c r="G48" s="65">
        <v>286</v>
      </c>
      <c r="H48" s="65">
        <v>160</v>
      </c>
      <c r="I48" s="65">
        <v>32</v>
      </c>
      <c r="J48" s="65">
        <v>5</v>
      </c>
      <c r="K48" s="65">
        <v>759</v>
      </c>
      <c r="M48" s="40"/>
    </row>
    <row r="49" spans="2:90" x14ac:dyDescent="0.25">
      <c r="B49" s="22">
        <v>2016</v>
      </c>
      <c r="C49" s="65">
        <v>1</v>
      </c>
      <c r="D49" s="65">
        <f t="shared" si="2"/>
        <v>10</v>
      </c>
      <c r="E49" s="65">
        <v>77</v>
      </c>
      <c r="F49" s="65">
        <v>184</v>
      </c>
      <c r="G49" s="65">
        <v>250</v>
      </c>
      <c r="H49" s="65">
        <v>165</v>
      </c>
      <c r="I49" s="65">
        <v>39</v>
      </c>
      <c r="J49" s="65">
        <v>4</v>
      </c>
      <c r="K49" s="65">
        <v>730</v>
      </c>
      <c r="M49" s="40"/>
    </row>
    <row r="50" spans="2:90" x14ac:dyDescent="0.25">
      <c r="B50" s="22">
        <v>2015</v>
      </c>
      <c r="C50" s="65">
        <v>5</v>
      </c>
      <c r="D50" s="65">
        <f t="shared" si="2"/>
        <v>9</v>
      </c>
      <c r="E50" s="65">
        <v>75</v>
      </c>
      <c r="F50" s="65">
        <v>184</v>
      </c>
      <c r="G50" s="65">
        <v>252</v>
      </c>
      <c r="H50" s="65">
        <v>156</v>
      </c>
      <c r="I50" s="65">
        <v>49</v>
      </c>
      <c r="J50" s="65">
        <v>2</v>
      </c>
      <c r="K50" s="65">
        <v>732</v>
      </c>
      <c r="M50" s="40"/>
    </row>
    <row r="51" spans="2:90" x14ac:dyDescent="0.25">
      <c r="B51" s="22">
        <v>2014</v>
      </c>
      <c r="C51" s="65">
        <v>5</v>
      </c>
      <c r="D51" s="65">
        <f t="shared" si="2"/>
        <v>11</v>
      </c>
      <c r="E51" s="65">
        <v>85</v>
      </c>
      <c r="F51" s="65">
        <v>150</v>
      </c>
      <c r="G51" s="65">
        <v>247</v>
      </c>
      <c r="H51" s="65">
        <v>141</v>
      </c>
      <c r="I51" s="65">
        <v>36</v>
      </c>
      <c r="J51" s="65">
        <v>6</v>
      </c>
      <c r="K51" s="65">
        <v>681</v>
      </c>
      <c r="M51" s="40"/>
    </row>
    <row r="52" spans="2:90" x14ac:dyDescent="0.25">
      <c r="B52" s="22">
        <v>2013</v>
      </c>
      <c r="C52" s="65">
        <v>4</v>
      </c>
      <c r="D52" s="65">
        <f t="shared" si="2"/>
        <v>13</v>
      </c>
      <c r="E52" s="65">
        <v>86</v>
      </c>
      <c r="F52" s="65">
        <v>169</v>
      </c>
      <c r="G52" s="65">
        <v>242</v>
      </c>
      <c r="H52" s="65">
        <v>144</v>
      </c>
      <c r="I52" s="65">
        <v>54</v>
      </c>
      <c r="J52" s="65">
        <v>0</v>
      </c>
      <c r="K52" s="65">
        <v>712</v>
      </c>
      <c r="M52" s="40"/>
    </row>
    <row r="53" spans="2:90" x14ac:dyDescent="0.25">
      <c r="B53" s="22"/>
      <c r="C53" s="38"/>
      <c r="D53" s="38"/>
      <c r="E53" s="38"/>
      <c r="F53" s="38"/>
      <c r="G53" s="38"/>
      <c r="H53" s="38"/>
      <c r="I53" s="38"/>
      <c r="J53" s="38"/>
      <c r="K53" s="38"/>
    </row>
    <row r="55" spans="2:90" x14ac:dyDescent="0.25">
      <c r="B55" s="44"/>
      <c r="C55" s="74" t="s">
        <v>10</v>
      </c>
      <c r="D55" s="74"/>
      <c r="E55" s="74"/>
      <c r="F55" s="74"/>
      <c r="G55" s="74"/>
      <c r="H55" s="74"/>
      <c r="I55" s="74"/>
      <c r="J55" s="74"/>
      <c r="K55" s="74"/>
    </row>
    <row r="56" spans="2:90" x14ac:dyDescent="0.25">
      <c r="B56" s="44"/>
      <c r="C56" s="25" t="s">
        <v>47</v>
      </c>
      <c r="D56" s="25" t="s">
        <v>48</v>
      </c>
      <c r="E56" s="25" t="s">
        <v>49</v>
      </c>
      <c r="F56" s="25" t="s">
        <v>50</v>
      </c>
      <c r="G56" s="25" t="s">
        <v>51</v>
      </c>
      <c r="H56" s="25" t="s">
        <v>52</v>
      </c>
      <c r="I56" s="25" t="s">
        <v>53</v>
      </c>
      <c r="J56" s="25" t="s">
        <v>54</v>
      </c>
      <c r="K56" s="25" t="s">
        <v>55</v>
      </c>
    </row>
    <row r="57" spans="2:90" x14ac:dyDescent="0.25">
      <c r="B57" s="24">
        <v>2025</v>
      </c>
      <c r="C57" s="65">
        <v>0</v>
      </c>
      <c r="D57" s="65">
        <f>K57-SUM(E57:J57)-C57</f>
        <v>13</v>
      </c>
      <c r="E57" s="65">
        <v>88</v>
      </c>
      <c r="F57" s="65">
        <v>201</v>
      </c>
      <c r="G57" s="65">
        <v>221</v>
      </c>
      <c r="H57" s="65">
        <v>130</v>
      </c>
      <c r="I57" s="65">
        <v>31</v>
      </c>
      <c r="J57" s="65">
        <v>2</v>
      </c>
      <c r="K57" s="65">
        <v>686</v>
      </c>
    </row>
    <row r="58" spans="2:90" ht="15" customHeight="1" x14ac:dyDescent="0.25">
      <c r="B58" s="24">
        <v>2024</v>
      </c>
      <c r="C58" s="65">
        <v>3</v>
      </c>
      <c r="D58" s="65">
        <f t="shared" ref="D58:D69" si="3">K58-SUM(E58:J58)-C58</f>
        <v>12</v>
      </c>
      <c r="E58" s="65">
        <v>94</v>
      </c>
      <c r="F58" s="65">
        <v>206</v>
      </c>
      <c r="G58" s="65">
        <v>268</v>
      </c>
      <c r="H58" s="65">
        <v>148</v>
      </c>
      <c r="I58" s="65">
        <v>57</v>
      </c>
      <c r="J58" s="65">
        <v>3</v>
      </c>
      <c r="K58" s="65">
        <v>791</v>
      </c>
      <c r="M58" s="40"/>
      <c r="CD58" s="37"/>
      <c r="CE58" s="37"/>
      <c r="CF58" s="37"/>
      <c r="CG58" s="37"/>
      <c r="CH58" s="37"/>
      <c r="CI58" s="37"/>
      <c r="CJ58" s="37"/>
      <c r="CK58" s="37"/>
      <c r="CL58" s="37"/>
    </row>
    <row r="59" spans="2:90" x14ac:dyDescent="0.25">
      <c r="B59" s="24">
        <v>2023</v>
      </c>
      <c r="C59" s="65">
        <v>6</v>
      </c>
      <c r="D59" s="65">
        <f t="shared" si="3"/>
        <v>11</v>
      </c>
      <c r="E59" s="65">
        <v>96</v>
      </c>
      <c r="F59" s="65">
        <v>220</v>
      </c>
      <c r="G59" s="65">
        <v>228</v>
      </c>
      <c r="H59" s="65">
        <v>119</v>
      </c>
      <c r="I59" s="65">
        <v>27</v>
      </c>
      <c r="J59" s="65">
        <v>2</v>
      </c>
      <c r="K59" s="65">
        <v>709</v>
      </c>
      <c r="M59" s="40"/>
    </row>
    <row r="60" spans="2:90" x14ac:dyDescent="0.25">
      <c r="B60" s="22">
        <v>2022</v>
      </c>
      <c r="C60" s="65">
        <v>3</v>
      </c>
      <c r="D60" s="65">
        <f t="shared" si="3"/>
        <v>20</v>
      </c>
      <c r="E60" s="65">
        <v>93</v>
      </c>
      <c r="F60" s="65">
        <v>221</v>
      </c>
      <c r="G60" s="65">
        <v>227</v>
      </c>
      <c r="H60" s="65">
        <v>123</v>
      </c>
      <c r="I60" s="65">
        <v>39</v>
      </c>
      <c r="J60" s="65">
        <v>3</v>
      </c>
      <c r="K60" s="65">
        <v>729</v>
      </c>
      <c r="M60" s="40"/>
    </row>
    <row r="61" spans="2:90" x14ac:dyDescent="0.25">
      <c r="B61" s="22">
        <v>2021</v>
      </c>
      <c r="C61" s="65">
        <v>7</v>
      </c>
      <c r="D61" s="65">
        <f t="shared" si="3"/>
        <v>14</v>
      </c>
      <c r="E61" s="65">
        <v>108</v>
      </c>
      <c r="F61" s="65">
        <v>225</v>
      </c>
      <c r="G61" s="65">
        <v>268</v>
      </c>
      <c r="H61" s="65">
        <v>117</v>
      </c>
      <c r="I61" s="65">
        <v>34</v>
      </c>
      <c r="J61" s="65">
        <v>2</v>
      </c>
      <c r="K61" s="65">
        <v>775</v>
      </c>
      <c r="M61" s="40"/>
    </row>
    <row r="62" spans="2:90" x14ac:dyDescent="0.25">
      <c r="B62" s="22">
        <v>2020</v>
      </c>
      <c r="C62" s="65">
        <v>5</v>
      </c>
      <c r="D62" s="65">
        <f t="shared" si="3"/>
        <v>10</v>
      </c>
      <c r="E62" s="65">
        <v>98</v>
      </c>
      <c r="F62" s="65">
        <v>216</v>
      </c>
      <c r="G62" s="65">
        <v>233</v>
      </c>
      <c r="H62" s="65">
        <v>127</v>
      </c>
      <c r="I62" s="65">
        <v>22</v>
      </c>
      <c r="J62" s="65">
        <v>2</v>
      </c>
      <c r="K62" s="65">
        <v>713</v>
      </c>
      <c r="M62" s="40"/>
    </row>
    <row r="63" spans="2:90" x14ac:dyDescent="0.25">
      <c r="B63" s="22">
        <v>2019</v>
      </c>
      <c r="C63" s="65">
        <v>4</v>
      </c>
      <c r="D63" s="65">
        <f t="shared" si="3"/>
        <v>8</v>
      </c>
      <c r="E63" s="65">
        <v>125</v>
      </c>
      <c r="F63" s="65">
        <v>226</v>
      </c>
      <c r="G63" s="65">
        <v>210</v>
      </c>
      <c r="H63" s="65">
        <v>122</v>
      </c>
      <c r="I63" s="65">
        <v>28</v>
      </c>
      <c r="J63" s="65">
        <v>3</v>
      </c>
      <c r="K63" s="65">
        <v>726</v>
      </c>
      <c r="M63" s="40"/>
    </row>
    <row r="64" spans="2:90" x14ac:dyDescent="0.25">
      <c r="B64" s="22">
        <v>2018</v>
      </c>
      <c r="C64" s="65">
        <v>5</v>
      </c>
      <c r="D64" s="65">
        <f t="shared" si="3"/>
        <v>23</v>
      </c>
      <c r="E64" s="65">
        <v>127</v>
      </c>
      <c r="F64" s="65">
        <v>245</v>
      </c>
      <c r="G64" s="65">
        <v>218</v>
      </c>
      <c r="H64" s="65">
        <v>142</v>
      </c>
      <c r="I64" s="65">
        <v>25</v>
      </c>
      <c r="J64" s="65">
        <v>0</v>
      </c>
      <c r="K64" s="65">
        <v>785</v>
      </c>
      <c r="M64" s="40"/>
    </row>
    <row r="65" spans="2:90" x14ac:dyDescent="0.25">
      <c r="B65" s="22">
        <v>2017</v>
      </c>
      <c r="C65" s="65">
        <v>4</v>
      </c>
      <c r="D65" s="65">
        <f t="shared" si="3"/>
        <v>16</v>
      </c>
      <c r="E65" s="65">
        <v>123</v>
      </c>
      <c r="F65" s="65">
        <v>227</v>
      </c>
      <c r="G65" s="65">
        <v>222</v>
      </c>
      <c r="H65" s="65">
        <v>114</v>
      </c>
      <c r="I65" s="65">
        <v>24</v>
      </c>
      <c r="J65" s="65">
        <v>2</v>
      </c>
      <c r="K65" s="65">
        <v>732</v>
      </c>
      <c r="M65" s="40"/>
    </row>
    <row r="66" spans="2:90" x14ac:dyDescent="0.25">
      <c r="B66" s="22">
        <v>2016</v>
      </c>
      <c r="C66" s="65">
        <v>7</v>
      </c>
      <c r="D66" s="65">
        <f t="shared" si="3"/>
        <v>23</v>
      </c>
      <c r="E66" s="65">
        <v>133</v>
      </c>
      <c r="F66" s="65">
        <v>274</v>
      </c>
      <c r="G66" s="65">
        <v>249</v>
      </c>
      <c r="H66" s="65">
        <v>128</v>
      </c>
      <c r="I66" s="65">
        <v>28</v>
      </c>
      <c r="J66" s="65">
        <v>2</v>
      </c>
      <c r="K66" s="65">
        <v>844</v>
      </c>
      <c r="M66" s="40"/>
    </row>
    <row r="67" spans="2:90" x14ac:dyDescent="0.25">
      <c r="B67" s="22">
        <v>2015</v>
      </c>
      <c r="C67" s="65">
        <v>5</v>
      </c>
      <c r="D67" s="65">
        <f t="shared" si="3"/>
        <v>18</v>
      </c>
      <c r="E67" s="65">
        <v>136</v>
      </c>
      <c r="F67" s="65">
        <v>266</v>
      </c>
      <c r="G67" s="65">
        <v>231</v>
      </c>
      <c r="H67" s="65">
        <v>106</v>
      </c>
      <c r="I67" s="65">
        <v>24</v>
      </c>
      <c r="J67" s="65">
        <v>0</v>
      </c>
      <c r="K67" s="65">
        <v>786</v>
      </c>
      <c r="M67" s="40"/>
    </row>
    <row r="68" spans="2:90" x14ac:dyDescent="0.25">
      <c r="B68" s="22">
        <v>2014</v>
      </c>
      <c r="C68" s="65">
        <v>7</v>
      </c>
      <c r="D68" s="65">
        <f t="shared" si="3"/>
        <v>25</v>
      </c>
      <c r="E68" s="65">
        <v>145</v>
      </c>
      <c r="F68" s="65">
        <v>242</v>
      </c>
      <c r="G68" s="65">
        <v>228</v>
      </c>
      <c r="H68" s="65">
        <v>102</v>
      </c>
      <c r="I68" s="65">
        <v>29</v>
      </c>
      <c r="J68" s="65">
        <v>1</v>
      </c>
      <c r="K68" s="65">
        <v>779</v>
      </c>
      <c r="M68" s="40"/>
    </row>
    <row r="69" spans="2:90" x14ac:dyDescent="0.25">
      <c r="B69" s="22">
        <v>2013</v>
      </c>
      <c r="C69" s="65">
        <v>6</v>
      </c>
      <c r="D69" s="65">
        <f t="shared" si="3"/>
        <v>15</v>
      </c>
      <c r="E69" s="65">
        <v>149</v>
      </c>
      <c r="F69" s="65">
        <v>211</v>
      </c>
      <c r="G69" s="65">
        <v>211</v>
      </c>
      <c r="H69" s="65">
        <v>105</v>
      </c>
      <c r="I69" s="65">
        <v>37</v>
      </c>
      <c r="J69" s="65">
        <v>0</v>
      </c>
      <c r="K69" s="65">
        <v>734</v>
      </c>
      <c r="M69" s="40"/>
    </row>
    <row r="70" spans="2:90" x14ac:dyDescent="0.25">
      <c r="B70" s="22"/>
      <c r="K70" s="38"/>
    </row>
    <row r="72" spans="2:90" x14ac:dyDescent="0.25">
      <c r="B72" s="44"/>
      <c r="C72" s="74" t="s">
        <v>11</v>
      </c>
      <c r="D72" s="74"/>
      <c r="E72" s="74"/>
      <c r="F72" s="74"/>
      <c r="G72" s="74"/>
      <c r="H72" s="74"/>
      <c r="I72" s="74"/>
      <c r="J72" s="74"/>
      <c r="K72" s="74"/>
    </row>
    <row r="73" spans="2:90" x14ac:dyDescent="0.25">
      <c r="B73" s="44"/>
      <c r="C73" s="25" t="s">
        <v>47</v>
      </c>
      <c r="D73" s="25" t="s">
        <v>48</v>
      </c>
      <c r="E73" s="25" t="s">
        <v>49</v>
      </c>
      <c r="F73" s="25" t="s">
        <v>50</v>
      </c>
      <c r="G73" s="25" t="s">
        <v>51</v>
      </c>
      <c r="H73" s="25" t="s">
        <v>52</v>
      </c>
      <c r="I73" s="25" t="s">
        <v>53</v>
      </c>
      <c r="J73" s="25" t="s">
        <v>54</v>
      </c>
      <c r="K73" s="25" t="s">
        <v>55</v>
      </c>
    </row>
    <row r="74" spans="2:90" x14ac:dyDescent="0.25">
      <c r="B74" s="24">
        <v>2025</v>
      </c>
      <c r="C74" s="65">
        <v>8</v>
      </c>
      <c r="D74" s="65">
        <f>K74-SUM(E74:J74)-C74</f>
        <v>38</v>
      </c>
      <c r="E74" s="65">
        <v>173</v>
      </c>
      <c r="F74" s="65">
        <v>403</v>
      </c>
      <c r="G74" s="65">
        <v>485</v>
      </c>
      <c r="H74" s="65">
        <v>267</v>
      </c>
      <c r="I74" s="65">
        <v>40</v>
      </c>
      <c r="J74" s="65">
        <v>5</v>
      </c>
      <c r="K74" s="65">
        <v>1419</v>
      </c>
    </row>
    <row r="75" spans="2:90" ht="15" customHeight="1" x14ac:dyDescent="0.25">
      <c r="B75" s="24">
        <v>2024</v>
      </c>
      <c r="C75" s="65">
        <v>9</v>
      </c>
      <c r="D75" s="65">
        <f t="shared" ref="D75:D86" si="4">K75-SUM(E75:J75)-C75</f>
        <v>28</v>
      </c>
      <c r="E75" s="65">
        <v>177</v>
      </c>
      <c r="F75" s="65">
        <v>420</v>
      </c>
      <c r="G75" s="65">
        <v>491</v>
      </c>
      <c r="H75" s="65">
        <v>244</v>
      </c>
      <c r="I75" s="65">
        <v>48</v>
      </c>
      <c r="J75" s="65">
        <v>4</v>
      </c>
      <c r="K75" s="65">
        <v>1421</v>
      </c>
      <c r="M75" s="40"/>
      <c r="CD75" s="37"/>
      <c r="CE75" s="37"/>
      <c r="CF75" s="37"/>
      <c r="CG75" s="37"/>
      <c r="CH75" s="37"/>
      <c r="CI75" s="37"/>
      <c r="CJ75" s="37"/>
      <c r="CK75" s="37"/>
      <c r="CL75" s="37"/>
    </row>
    <row r="76" spans="2:90" x14ac:dyDescent="0.25">
      <c r="B76" s="24">
        <v>2023</v>
      </c>
      <c r="C76" s="65">
        <v>7</v>
      </c>
      <c r="D76" s="65">
        <f t="shared" si="4"/>
        <v>29</v>
      </c>
      <c r="E76" s="65">
        <v>194</v>
      </c>
      <c r="F76" s="65">
        <v>431</v>
      </c>
      <c r="G76" s="65">
        <v>493</v>
      </c>
      <c r="H76" s="65">
        <v>248</v>
      </c>
      <c r="I76" s="65">
        <v>45</v>
      </c>
      <c r="J76" s="65">
        <v>1</v>
      </c>
      <c r="K76" s="65">
        <v>1448</v>
      </c>
      <c r="M76" s="40"/>
    </row>
    <row r="77" spans="2:90" x14ac:dyDescent="0.25">
      <c r="B77" s="22">
        <v>2022</v>
      </c>
      <c r="C77" s="65">
        <v>9</v>
      </c>
      <c r="D77" s="65">
        <f t="shared" si="4"/>
        <v>33</v>
      </c>
      <c r="E77" s="65">
        <v>209</v>
      </c>
      <c r="F77" s="65">
        <v>397</v>
      </c>
      <c r="G77" s="65">
        <v>485</v>
      </c>
      <c r="H77" s="65">
        <v>219</v>
      </c>
      <c r="I77" s="65">
        <v>45</v>
      </c>
      <c r="J77" s="65">
        <v>1</v>
      </c>
      <c r="K77" s="65">
        <v>1398</v>
      </c>
      <c r="M77" s="40"/>
    </row>
    <row r="78" spans="2:90" x14ac:dyDescent="0.25">
      <c r="B78" s="22">
        <v>2021</v>
      </c>
      <c r="C78" s="65">
        <v>11</v>
      </c>
      <c r="D78" s="65">
        <f t="shared" si="4"/>
        <v>27</v>
      </c>
      <c r="E78" s="65">
        <v>219</v>
      </c>
      <c r="F78" s="65">
        <v>414</v>
      </c>
      <c r="G78" s="65">
        <v>465</v>
      </c>
      <c r="H78" s="65">
        <v>268</v>
      </c>
      <c r="I78" s="65">
        <v>44</v>
      </c>
      <c r="J78" s="65">
        <v>4</v>
      </c>
      <c r="K78" s="65">
        <v>1452</v>
      </c>
      <c r="M78" s="40"/>
    </row>
    <row r="79" spans="2:90" x14ac:dyDescent="0.25">
      <c r="B79" s="22">
        <v>2020</v>
      </c>
      <c r="C79" s="65">
        <v>12</v>
      </c>
      <c r="D79" s="65">
        <f t="shared" si="4"/>
        <v>40</v>
      </c>
      <c r="E79" s="65">
        <v>207</v>
      </c>
      <c r="F79" s="65">
        <v>438</v>
      </c>
      <c r="G79" s="65">
        <v>454</v>
      </c>
      <c r="H79" s="65">
        <v>233</v>
      </c>
      <c r="I79" s="65">
        <v>45</v>
      </c>
      <c r="J79" s="65">
        <v>8</v>
      </c>
      <c r="K79" s="65">
        <v>1437</v>
      </c>
      <c r="M79" s="40"/>
    </row>
    <row r="80" spans="2:90" x14ac:dyDescent="0.25">
      <c r="B80" s="22">
        <v>2019</v>
      </c>
      <c r="C80" s="65">
        <v>5</v>
      </c>
      <c r="D80" s="65">
        <f t="shared" si="4"/>
        <v>42</v>
      </c>
      <c r="E80" s="65">
        <v>209</v>
      </c>
      <c r="F80" s="65">
        <v>470</v>
      </c>
      <c r="G80" s="65">
        <v>444</v>
      </c>
      <c r="H80" s="65">
        <v>230</v>
      </c>
      <c r="I80" s="65">
        <v>59</v>
      </c>
      <c r="J80" s="65">
        <v>2</v>
      </c>
      <c r="K80" s="65">
        <v>1461</v>
      </c>
      <c r="M80" s="40"/>
    </row>
    <row r="81" spans="2:90" x14ac:dyDescent="0.25">
      <c r="B81" s="22">
        <v>2018</v>
      </c>
      <c r="C81" s="65">
        <v>15</v>
      </c>
      <c r="D81" s="65">
        <f t="shared" si="4"/>
        <v>42</v>
      </c>
      <c r="E81" s="65">
        <v>247</v>
      </c>
      <c r="F81" s="65">
        <v>503</v>
      </c>
      <c r="G81" s="65">
        <v>523</v>
      </c>
      <c r="H81" s="65">
        <v>253</v>
      </c>
      <c r="I81" s="65">
        <v>51</v>
      </c>
      <c r="J81" s="65">
        <v>3</v>
      </c>
      <c r="K81" s="65">
        <v>1637</v>
      </c>
      <c r="M81" s="40"/>
    </row>
    <row r="82" spans="2:90" x14ac:dyDescent="0.25">
      <c r="B82" s="22">
        <v>2017</v>
      </c>
      <c r="C82" s="65">
        <v>13</v>
      </c>
      <c r="D82" s="65">
        <f t="shared" si="4"/>
        <v>33</v>
      </c>
      <c r="E82" s="65">
        <v>269</v>
      </c>
      <c r="F82" s="65">
        <v>538</v>
      </c>
      <c r="G82" s="65">
        <v>497</v>
      </c>
      <c r="H82" s="65">
        <v>250</v>
      </c>
      <c r="I82" s="65">
        <v>33</v>
      </c>
      <c r="J82" s="65">
        <v>4</v>
      </c>
      <c r="K82" s="65">
        <v>1637</v>
      </c>
      <c r="M82" s="40"/>
    </row>
    <row r="83" spans="2:90" x14ac:dyDescent="0.25">
      <c r="B83" s="22">
        <v>2016</v>
      </c>
      <c r="C83" s="65">
        <v>17</v>
      </c>
      <c r="D83" s="65">
        <f t="shared" si="4"/>
        <v>53</v>
      </c>
      <c r="E83" s="65">
        <v>286</v>
      </c>
      <c r="F83" s="65">
        <v>559</v>
      </c>
      <c r="G83" s="65">
        <v>558</v>
      </c>
      <c r="H83" s="65">
        <v>243</v>
      </c>
      <c r="I83" s="65">
        <v>47</v>
      </c>
      <c r="J83" s="65">
        <v>5</v>
      </c>
      <c r="K83" s="65">
        <v>1768</v>
      </c>
      <c r="M83" s="40"/>
    </row>
    <row r="84" spans="2:90" x14ac:dyDescent="0.25">
      <c r="B84" s="22">
        <v>2015</v>
      </c>
      <c r="C84" s="65">
        <v>18</v>
      </c>
      <c r="D84" s="65">
        <f t="shared" si="4"/>
        <v>52</v>
      </c>
      <c r="E84" s="65">
        <v>329</v>
      </c>
      <c r="F84" s="65">
        <v>591</v>
      </c>
      <c r="G84" s="65">
        <v>505</v>
      </c>
      <c r="H84" s="65">
        <v>252</v>
      </c>
      <c r="I84" s="65">
        <v>47</v>
      </c>
      <c r="J84" s="65">
        <v>2</v>
      </c>
      <c r="K84" s="65">
        <v>1796</v>
      </c>
      <c r="M84" s="40"/>
    </row>
    <row r="85" spans="2:90" x14ac:dyDescent="0.25">
      <c r="B85" s="22">
        <v>2014</v>
      </c>
      <c r="C85" s="65">
        <v>25</v>
      </c>
      <c r="D85" s="65">
        <f t="shared" si="4"/>
        <v>46</v>
      </c>
      <c r="E85" s="65">
        <v>300</v>
      </c>
      <c r="F85" s="65">
        <v>553</v>
      </c>
      <c r="G85" s="65">
        <v>518</v>
      </c>
      <c r="H85" s="65">
        <v>237</v>
      </c>
      <c r="I85" s="65">
        <v>47</v>
      </c>
      <c r="J85" s="65">
        <v>4</v>
      </c>
      <c r="K85" s="65">
        <v>1730</v>
      </c>
      <c r="M85" s="40"/>
    </row>
    <row r="86" spans="2:90" x14ac:dyDescent="0.25">
      <c r="B86" s="22">
        <v>2013</v>
      </c>
      <c r="C86" s="65">
        <v>25</v>
      </c>
      <c r="D86" s="65">
        <f t="shared" si="4"/>
        <v>62</v>
      </c>
      <c r="E86" s="65">
        <v>354</v>
      </c>
      <c r="F86" s="65">
        <v>564</v>
      </c>
      <c r="G86" s="65">
        <v>509</v>
      </c>
      <c r="H86" s="65">
        <v>195</v>
      </c>
      <c r="I86" s="65">
        <v>46</v>
      </c>
      <c r="J86" s="65">
        <v>5</v>
      </c>
      <c r="K86" s="65">
        <v>1760</v>
      </c>
      <c r="M86" s="40"/>
    </row>
    <row r="87" spans="2:90" x14ac:dyDescent="0.25">
      <c r="B87" s="22"/>
      <c r="K87" s="38"/>
    </row>
    <row r="89" spans="2:90" x14ac:dyDescent="0.25">
      <c r="B89" s="44"/>
      <c r="C89" s="74" t="s">
        <v>12</v>
      </c>
      <c r="D89" s="74"/>
      <c r="E89" s="74"/>
      <c r="F89" s="74"/>
      <c r="G89" s="74"/>
      <c r="H89" s="74"/>
      <c r="I89" s="74"/>
      <c r="J89" s="74"/>
      <c r="K89" s="74"/>
    </row>
    <row r="90" spans="2:90" x14ac:dyDescent="0.25">
      <c r="B90" s="44"/>
      <c r="C90" s="25" t="s">
        <v>47</v>
      </c>
      <c r="D90" s="25" t="s">
        <v>48</v>
      </c>
      <c r="E90" s="25" t="s">
        <v>49</v>
      </c>
      <c r="F90" s="25" t="s">
        <v>50</v>
      </c>
      <c r="G90" s="25" t="s">
        <v>51</v>
      </c>
      <c r="H90" s="25" t="s">
        <v>52</v>
      </c>
      <c r="I90" s="25" t="s">
        <v>53</v>
      </c>
      <c r="J90" s="25" t="s">
        <v>54</v>
      </c>
      <c r="K90" s="25" t="s">
        <v>55</v>
      </c>
    </row>
    <row r="91" spans="2:90" x14ac:dyDescent="0.25">
      <c r="B91" s="24">
        <v>2025</v>
      </c>
      <c r="C91" s="65">
        <v>5</v>
      </c>
      <c r="D91" s="65">
        <f>K91-SUM(E91:J91)-C91</f>
        <v>9</v>
      </c>
      <c r="E91" s="65">
        <v>87</v>
      </c>
      <c r="F91" s="65">
        <v>214</v>
      </c>
      <c r="G91" s="65">
        <v>403</v>
      </c>
      <c r="H91" s="65">
        <v>238</v>
      </c>
      <c r="I91" s="65">
        <v>51</v>
      </c>
      <c r="J91" s="65">
        <v>4</v>
      </c>
      <c r="K91" s="65">
        <v>1011</v>
      </c>
    </row>
    <row r="92" spans="2:90" ht="15" customHeight="1" x14ac:dyDescent="0.25">
      <c r="B92" s="24">
        <v>2024</v>
      </c>
      <c r="C92" s="65">
        <v>3</v>
      </c>
      <c r="D92" s="65">
        <f t="shared" ref="D92:D103" si="5">K92-SUM(E92:J92)-C92</f>
        <v>9</v>
      </c>
      <c r="E92" s="65">
        <v>70</v>
      </c>
      <c r="F92" s="65">
        <v>207</v>
      </c>
      <c r="G92" s="65">
        <v>350</v>
      </c>
      <c r="H92" s="65">
        <v>245</v>
      </c>
      <c r="I92" s="65">
        <v>50</v>
      </c>
      <c r="J92" s="65">
        <v>5</v>
      </c>
      <c r="K92" s="65">
        <v>939</v>
      </c>
      <c r="M92" s="40"/>
      <c r="CD92" s="37"/>
      <c r="CE92" s="37"/>
      <c r="CF92" s="37"/>
      <c r="CG92" s="37"/>
      <c r="CH92" s="37"/>
      <c r="CI92" s="37"/>
      <c r="CJ92" s="37"/>
      <c r="CK92" s="37"/>
      <c r="CL92" s="37"/>
    </row>
    <row r="93" spans="2:90" x14ac:dyDescent="0.25">
      <c r="B93" s="24">
        <v>2023</v>
      </c>
      <c r="C93" s="65">
        <v>2</v>
      </c>
      <c r="D93" s="65">
        <f t="shared" si="5"/>
        <v>9</v>
      </c>
      <c r="E93" s="65">
        <v>74</v>
      </c>
      <c r="F93" s="65">
        <v>236</v>
      </c>
      <c r="G93" s="65">
        <v>380</v>
      </c>
      <c r="H93" s="65">
        <v>260</v>
      </c>
      <c r="I93" s="65">
        <v>51</v>
      </c>
      <c r="J93" s="65">
        <v>3</v>
      </c>
      <c r="K93" s="65">
        <v>1015</v>
      </c>
      <c r="M93" s="40"/>
    </row>
    <row r="94" spans="2:90" x14ac:dyDescent="0.25">
      <c r="B94" s="22">
        <v>2022</v>
      </c>
      <c r="C94" s="65">
        <v>4</v>
      </c>
      <c r="D94" s="65">
        <f t="shared" si="5"/>
        <v>10</v>
      </c>
      <c r="E94" s="65">
        <v>81</v>
      </c>
      <c r="F94" s="65">
        <v>271</v>
      </c>
      <c r="G94" s="65">
        <v>378</v>
      </c>
      <c r="H94" s="65">
        <v>194</v>
      </c>
      <c r="I94" s="65">
        <v>57</v>
      </c>
      <c r="J94" s="65">
        <v>6</v>
      </c>
      <c r="K94" s="65">
        <v>1001</v>
      </c>
      <c r="M94" s="40"/>
    </row>
    <row r="95" spans="2:90" x14ac:dyDescent="0.25">
      <c r="B95" s="22">
        <v>2021</v>
      </c>
      <c r="C95" s="65">
        <v>4</v>
      </c>
      <c r="D95" s="65">
        <f t="shared" si="5"/>
        <v>9</v>
      </c>
      <c r="E95" s="65">
        <v>89</v>
      </c>
      <c r="F95" s="65">
        <v>240</v>
      </c>
      <c r="G95" s="65">
        <v>424</v>
      </c>
      <c r="H95" s="65">
        <v>197</v>
      </c>
      <c r="I95" s="65">
        <v>54</v>
      </c>
      <c r="J95" s="65">
        <v>5</v>
      </c>
      <c r="K95" s="65">
        <v>1022</v>
      </c>
      <c r="M95" s="40"/>
      <c r="X95" s="27"/>
      <c r="Y95" s="41"/>
      <c r="Z95" s="27"/>
      <c r="AA95" s="27"/>
      <c r="AB95" s="27"/>
      <c r="AC95" s="27"/>
      <c r="AD95" s="27"/>
      <c r="AF95" s="27"/>
      <c r="AG95" s="27"/>
      <c r="AH95" s="27"/>
      <c r="AM95" s="27"/>
      <c r="AN95" s="27"/>
      <c r="AO95" s="27"/>
      <c r="AP95" s="27"/>
      <c r="AV95" s="27"/>
      <c r="AW95" s="27"/>
      <c r="AX95" s="27"/>
      <c r="AY95" s="27"/>
      <c r="AZ95" s="27"/>
      <c r="BA95" s="27"/>
      <c r="BB95" s="27"/>
      <c r="BC95" s="27"/>
      <c r="BD95" s="27"/>
      <c r="BH95" s="27"/>
      <c r="BI95" s="27"/>
      <c r="BJ95" s="27"/>
      <c r="BK95" s="27"/>
      <c r="BL95" s="27"/>
      <c r="BR95" s="27"/>
      <c r="BS95" s="27"/>
      <c r="BT95" s="27"/>
      <c r="BU95" s="27"/>
      <c r="BV95" s="27"/>
      <c r="BW95" s="27"/>
      <c r="BX95" s="27"/>
      <c r="BY95" s="27"/>
      <c r="BZ95" s="27"/>
    </row>
    <row r="96" spans="2:90" x14ac:dyDescent="0.25">
      <c r="B96" s="22">
        <v>2020</v>
      </c>
      <c r="C96" s="65">
        <v>1</v>
      </c>
      <c r="D96" s="65">
        <f t="shared" si="5"/>
        <v>14</v>
      </c>
      <c r="E96" s="65">
        <v>101</v>
      </c>
      <c r="F96" s="65">
        <v>252</v>
      </c>
      <c r="G96" s="65">
        <v>338</v>
      </c>
      <c r="H96" s="65">
        <v>209</v>
      </c>
      <c r="I96" s="65">
        <v>53</v>
      </c>
      <c r="J96" s="65">
        <v>5</v>
      </c>
      <c r="K96" s="65">
        <v>973</v>
      </c>
      <c r="M96" s="40"/>
      <c r="X96" s="27"/>
      <c r="Y96" s="41"/>
      <c r="Z96" s="27"/>
      <c r="AA96" s="27"/>
      <c r="AB96" s="27"/>
      <c r="AC96" s="27"/>
      <c r="AD96" s="27"/>
      <c r="AF96" s="27"/>
      <c r="AG96" s="27"/>
      <c r="AH96" s="27"/>
      <c r="AM96" s="27"/>
      <c r="AN96" s="27"/>
      <c r="AO96" s="27"/>
      <c r="AP96" s="27"/>
      <c r="AV96" s="27"/>
      <c r="AW96" s="27"/>
      <c r="AX96" s="27"/>
      <c r="AY96" s="27"/>
      <c r="AZ96" s="27"/>
      <c r="BA96" s="27"/>
      <c r="BB96" s="27"/>
      <c r="BC96" s="27"/>
      <c r="BD96" s="27"/>
      <c r="BH96" s="27"/>
      <c r="BI96" s="27"/>
      <c r="BJ96" s="27"/>
      <c r="BK96" s="27"/>
      <c r="BL96" s="27"/>
      <c r="BR96" s="27"/>
      <c r="BS96" s="27"/>
      <c r="BT96" s="27"/>
      <c r="BU96" s="27"/>
      <c r="BV96" s="27"/>
      <c r="BW96" s="27"/>
      <c r="BX96" s="27"/>
      <c r="BY96" s="27"/>
      <c r="BZ96" s="27"/>
    </row>
    <row r="97" spans="2:90" x14ac:dyDescent="0.25">
      <c r="B97" s="22">
        <v>2019</v>
      </c>
      <c r="C97" s="65">
        <v>2</v>
      </c>
      <c r="D97" s="65">
        <f t="shared" si="5"/>
        <v>12</v>
      </c>
      <c r="E97" s="65">
        <v>105</v>
      </c>
      <c r="F97" s="65">
        <v>275</v>
      </c>
      <c r="G97" s="65">
        <v>357</v>
      </c>
      <c r="H97" s="65">
        <v>198</v>
      </c>
      <c r="I97" s="65">
        <v>49</v>
      </c>
      <c r="J97" s="65">
        <v>5</v>
      </c>
      <c r="K97" s="65">
        <v>1003</v>
      </c>
      <c r="M97" s="40"/>
      <c r="Y97" s="41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V97" s="27"/>
      <c r="AW97" s="27"/>
      <c r="AX97" s="27"/>
      <c r="AY97" s="27"/>
      <c r="AZ97" s="27"/>
      <c r="BA97" s="27"/>
      <c r="BB97" s="27"/>
      <c r="BC97" s="27"/>
      <c r="BD97" s="27"/>
      <c r="BF97" s="27"/>
      <c r="BH97" s="27"/>
      <c r="BI97" s="27"/>
      <c r="BJ97" s="27"/>
      <c r="BK97" s="27"/>
      <c r="BL97" s="27"/>
      <c r="BM97" s="27"/>
      <c r="BN97" s="27"/>
      <c r="BO97" s="27"/>
      <c r="BP97" s="42"/>
      <c r="BR97" s="27"/>
      <c r="BS97" s="27"/>
      <c r="BT97" s="27"/>
      <c r="BU97" s="27"/>
      <c r="BV97" s="27"/>
      <c r="BW97" s="27"/>
      <c r="BX97" s="27"/>
      <c r="BY97" s="27"/>
      <c r="BZ97" s="27"/>
      <c r="CA97" s="41"/>
      <c r="CB97" s="42"/>
    </row>
    <row r="98" spans="2:90" x14ac:dyDescent="0.25">
      <c r="B98" s="22">
        <v>2018</v>
      </c>
      <c r="C98" s="65">
        <v>5</v>
      </c>
      <c r="D98" s="65">
        <f t="shared" si="5"/>
        <v>9</v>
      </c>
      <c r="E98" s="65">
        <v>117</v>
      </c>
      <c r="F98" s="65">
        <v>290</v>
      </c>
      <c r="G98" s="65">
        <v>382</v>
      </c>
      <c r="H98" s="65">
        <v>209</v>
      </c>
      <c r="I98" s="65">
        <v>50</v>
      </c>
      <c r="J98" s="65">
        <v>3</v>
      </c>
      <c r="K98" s="65">
        <v>1065</v>
      </c>
      <c r="M98" s="40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V98" s="27"/>
      <c r="AW98" s="27"/>
      <c r="AX98" s="27"/>
      <c r="AY98" s="27"/>
      <c r="AZ98" s="27"/>
      <c r="BA98" s="27"/>
      <c r="BB98" s="27"/>
      <c r="BC98" s="27"/>
      <c r="BD98" s="27"/>
      <c r="BH98" s="27"/>
      <c r="BI98" s="27"/>
      <c r="BJ98" s="27"/>
      <c r="BK98" s="27"/>
      <c r="BL98" s="27"/>
      <c r="BM98" s="27"/>
      <c r="BN98" s="27"/>
      <c r="BO98" s="27"/>
      <c r="BP98" s="43"/>
      <c r="BR98" s="27"/>
      <c r="BS98" s="27"/>
      <c r="BT98" s="27"/>
      <c r="BU98" s="27"/>
      <c r="BV98" s="27"/>
      <c r="BW98" s="27"/>
      <c r="BX98" s="27"/>
      <c r="BY98" s="27"/>
      <c r="BZ98" s="27"/>
      <c r="CA98" s="41"/>
      <c r="CB98" s="43"/>
    </row>
    <row r="99" spans="2:90" x14ac:dyDescent="0.25">
      <c r="B99" s="22">
        <v>2017</v>
      </c>
      <c r="C99" s="65">
        <v>4</v>
      </c>
      <c r="D99" s="65">
        <f t="shared" si="5"/>
        <v>18</v>
      </c>
      <c r="E99" s="65">
        <v>117</v>
      </c>
      <c r="F99" s="65">
        <v>269</v>
      </c>
      <c r="G99" s="65">
        <v>371</v>
      </c>
      <c r="H99" s="65">
        <v>229</v>
      </c>
      <c r="I99" s="65">
        <v>65</v>
      </c>
      <c r="J99" s="65">
        <v>7</v>
      </c>
      <c r="K99" s="65">
        <v>1080</v>
      </c>
      <c r="M99" s="40"/>
    </row>
    <row r="100" spans="2:90" x14ac:dyDescent="0.25">
      <c r="B100" s="22">
        <v>2016</v>
      </c>
      <c r="C100" s="65">
        <v>6</v>
      </c>
      <c r="D100" s="65">
        <f t="shared" si="5"/>
        <v>15</v>
      </c>
      <c r="E100" s="65">
        <v>113</v>
      </c>
      <c r="F100" s="65">
        <v>313</v>
      </c>
      <c r="G100" s="65">
        <v>375</v>
      </c>
      <c r="H100" s="65">
        <v>216</v>
      </c>
      <c r="I100" s="65">
        <v>53</v>
      </c>
      <c r="J100" s="65">
        <v>3</v>
      </c>
      <c r="K100" s="65">
        <v>1094</v>
      </c>
      <c r="M100" s="40"/>
    </row>
    <row r="101" spans="2:90" x14ac:dyDescent="0.25">
      <c r="B101" s="22">
        <v>2015</v>
      </c>
      <c r="C101" s="65">
        <v>6</v>
      </c>
      <c r="D101" s="65">
        <f t="shared" si="5"/>
        <v>29</v>
      </c>
      <c r="E101" s="65">
        <v>149</v>
      </c>
      <c r="F101" s="65">
        <v>320</v>
      </c>
      <c r="G101" s="65">
        <v>366</v>
      </c>
      <c r="H101" s="65">
        <v>243</v>
      </c>
      <c r="I101" s="65">
        <v>49</v>
      </c>
      <c r="J101" s="65">
        <v>4</v>
      </c>
      <c r="K101" s="65">
        <v>1166</v>
      </c>
      <c r="M101" s="40"/>
    </row>
    <row r="102" spans="2:90" x14ac:dyDescent="0.25">
      <c r="B102" s="22">
        <v>2014</v>
      </c>
      <c r="C102" s="65">
        <v>10</v>
      </c>
      <c r="D102" s="65">
        <f t="shared" si="5"/>
        <v>16</v>
      </c>
      <c r="E102" s="65">
        <v>145</v>
      </c>
      <c r="F102" s="65">
        <v>278</v>
      </c>
      <c r="G102" s="65">
        <v>320</v>
      </c>
      <c r="H102" s="65">
        <v>187</v>
      </c>
      <c r="I102" s="65">
        <v>58</v>
      </c>
      <c r="J102" s="65">
        <v>2</v>
      </c>
      <c r="K102" s="65">
        <v>1016</v>
      </c>
      <c r="M102" s="40"/>
    </row>
    <row r="103" spans="2:90" x14ac:dyDescent="0.25">
      <c r="B103" s="22">
        <v>2013</v>
      </c>
      <c r="C103" s="65">
        <v>9</v>
      </c>
      <c r="D103" s="65">
        <f t="shared" si="5"/>
        <v>27</v>
      </c>
      <c r="E103" s="65">
        <v>169</v>
      </c>
      <c r="F103" s="65">
        <v>258</v>
      </c>
      <c r="G103" s="65">
        <v>329</v>
      </c>
      <c r="H103" s="65">
        <v>219</v>
      </c>
      <c r="I103" s="65">
        <v>66</v>
      </c>
      <c r="J103" s="65">
        <v>3</v>
      </c>
      <c r="K103" s="65">
        <v>1080</v>
      </c>
      <c r="M103" s="40"/>
    </row>
    <row r="104" spans="2:90" x14ac:dyDescent="0.25">
      <c r="B104" s="22"/>
      <c r="K104" s="38"/>
    </row>
    <row r="106" spans="2:90" x14ac:dyDescent="0.25">
      <c r="B106" s="46"/>
      <c r="C106" s="74" t="s">
        <v>13</v>
      </c>
      <c r="D106" s="74"/>
      <c r="E106" s="74"/>
      <c r="F106" s="74"/>
      <c r="G106" s="74"/>
      <c r="H106" s="74"/>
      <c r="I106" s="74"/>
      <c r="J106" s="74"/>
      <c r="K106" s="74"/>
    </row>
    <row r="107" spans="2:90" x14ac:dyDescent="0.25">
      <c r="B107" s="44"/>
      <c r="C107" s="25" t="s">
        <v>47</v>
      </c>
      <c r="D107" s="25" t="s">
        <v>48</v>
      </c>
      <c r="E107" s="25" t="s">
        <v>49</v>
      </c>
      <c r="F107" s="25" t="s">
        <v>50</v>
      </c>
      <c r="G107" s="25" t="s">
        <v>51</v>
      </c>
      <c r="H107" s="25" t="s">
        <v>52</v>
      </c>
      <c r="I107" s="25" t="s">
        <v>53</v>
      </c>
      <c r="J107" s="25" t="s">
        <v>54</v>
      </c>
      <c r="K107" s="25" t="s">
        <v>55</v>
      </c>
    </row>
    <row r="108" spans="2:90" x14ac:dyDescent="0.25">
      <c r="B108" s="24">
        <v>2025</v>
      </c>
      <c r="C108" s="65">
        <v>1</v>
      </c>
      <c r="D108" s="65">
        <f>K108-SUM(E108:J108)-C108</f>
        <v>21</v>
      </c>
      <c r="E108" s="65">
        <v>97</v>
      </c>
      <c r="F108" s="65">
        <v>228</v>
      </c>
      <c r="G108" s="65">
        <v>357</v>
      </c>
      <c r="H108" s="65">
        <v>234</v>
      </c>
      <c r="I108" s="65">
        <v>50</v>
      </c>
      <c r="J108" s="65">
        <v>3</v>
      </c>
      <c r="K108" s="65">
        <v>991</v>
      </c>
    </row>
    <row r="109" spans="2:90" ht="15" customHeight="1" x14ac:dyDescent="0.25">
      <c r="B109" s="24">
        <v>2024</v>
      </c>
      <c r="C109" s="65">
        <v>3</v>
      </c>
      <c r="D109" s="65">
        <f t="shared" ref="D109:D120" si="6">K109-SUM(E109:J109)-C109</f>
        <v>19</v>
      </c>
      <c r="E109" s="65">
        <v>77</v>
      </c>
      <c r="F109" s="65">
        <v>248</v>
      </c>
      <c r="G109" s="65">
        <v>403</v>
      </c>
      <c r="H109" s="65">
        <v>208</v>
      </c>
      <c r="I109" s="65">
        <v>38</v>
      </c>
      <c r="J109" s="65">
        <v>2</v>
      </c>
      <c r="K109" s="65">
        <v>998</v>
      </c>
      <c r="M109" s="40"/>
      <c r="CD109" s="37"/>
      <c r="CE109" s="37"/>
      <c r="CF109" s="37"/>
      <c r="CG109" s="37"/>
      <c r="CH109" s="37"/>
      <c r="CI109" s="37"/>
      <c r="CJ109" s="37"/>
      <c r="CK109" s="37"/>
      <c r="CL109" s="37"/>
    </row>
    <row r="110" spans="2:90" x14ac:dyDescent="0.25">
      <c r="B110" s="24">
        <v>2023</v>
      </c>
      <c r="C110" s="65">
        <v>1</v>
      </c>
      <c r="D110" s="65">
        <f t="shared" si="6"/>
        <v>15</v>
      </c>
      <c r="E110" s="65">
        <v>104</v>
      </c>
      <c r="F110" s="65">
        <v>256</v>
      </c>
      <c r="G110" s="65">
        <v>382</v>
      </c>
      <c r="H110" s="65">
        <v>201</v>
      </c>
      <c r="I110" s="65">
        <v>40</v>
      </c>
      <c r="J110" s="65">
        <v>2</v>
      </c>
      <c r="K110" s="65">
        <v>1001</v>
      </c>
      <c r="M110" s="40"/>
    </row>
    <row r="111" spans="2:90" x14ac:dyDescent="0.25">
      <c r="B111" s="24">
        <v>2022</v>
      </c>
      <c r="C111" s="65">
        <v>2</v>
      </c>
      <c r="D111" s="65">
        <f t="shared" si="6"/>
        <v>7</v>
      </c>
      <c r="E111" s="65">
        <v>103</v>
      </c>
      <c r="F111" s="65">
        <v>265</v>
      </c>
      <c r="G111" s="65">
        <v>343</v>
      </c>
      <c r="H111" s="65">
        <v>183</v>
      </c>
      <c r="I111" s="65">
        <v>37</v>
      </c>
      <c r="J111" s="65">
        <v>2</v>
      </c>
      <c r="K111" s="65">
        <v>942</v>
      </c>
      <c r="M111" s="40"/>
    </row>
    <row r="112" spans="2:90" x14ac:dyDescent="0.25">
      <c r="B112" s="24">
        <v>2021</v>
      </c>
      <c r="C112" s="65">
        <v>3</v>
      </c>
      <c r="D112" s="65">
        <f t="shared" si="6"/>
        <v>11</v>
      </c>
      <c r="E112" s="65">
        <v>88</v>
      </c>
      <c r="F112" s="65">
        <v>276</v>
      </c>
      <c r="G112" s="65">
        <v>370</v>
      </c>
      <c r="H112" s="65">
        <v>188</v>
      </c>
      <c r="I112" s="65">
        <v>44</v>
      </c>
      <c r="J112" s="65">
        <v>3</v>
      </c>
      <c r="K112" s="65">
        <v>983</v>
      </c>
      <c r="M112" s="40"/>
    </row>
    <row r="113" spans="2:13" x14ac:dyDescent="0.25">
      <c r="B113" s="24">
        <v>2020</v>
      </c>
      <c r="C113" s="65">
        <v>3</v>
      </c>
      <c r="D113" s="65">
        <f t="shared" si="6"/>
        <v>7</v>
      </c>
      <c r="E113" s="65">
        <v>112</v>
      </c>
      <c r="F113" s="65">
        <v>253</v>
      </c>
      <c r="G113" s="65">
        <v>348</v>
      </c>
      <c r="H113" s="65">
        <v>184</v>
      </c>
      <c r="I113" s="65">
        <v>37</v>
      </c>
      <c r="J113" s="65">
        <v>2</v>
      </c>
      <c r="K113" s="65">
        <v>946</v>
      </c>
      <c r="M113" s="40"/>
    </row>
    <row r="114" spans="2:13" x14ac:dyDescent="0.25">
      <c r="B114" s="24">
        <v>2019</v>
      </c>
      <c r="C114" s="65">
        <v>1</v>
      </c>
      <c r="D114" s="65">
        <f t="shared" si="6"/>
        <v>9</v>
      </c>
      <c r="E114" s="65">
        <v>110</v>
      </c>
      <c r="F114" s="65">
        <v>281</v>
      </c>
      <c r="G114" s="65">
        <v>380</v>
      </c>
      <c r="H114" s="65">
        <v>185</v>
      </c>
      <c r="I114" s="65">
        <v>44</v>
      </c>
      <c r="J114" s="65">
        <v>5</v>
      </c>
      <c r="K114" s="65">
        <v>1015</v>
      </c>
      <c r="M114" s="40"/>
    </row>
    <row r="115" spans="2:13" x14ac:dyDescent="0.25">
      <c r="B115" s="24">
        <v>2018</v>
      </c>
      <c r="C115" s="65">
        <v>1</v>
      </c>
      <c r="D115" s="65">
        <f t="shared" si="6"/>
        <v>21</v>
      </c>
      <c r="E115" s="65">
        <v>124</v>
      </c>
      <c r="F115" s="65">
        <v>293</v>
      </c>
      <c r="G115" s="65">
        <v>363</v>
      </c>
      <c r="H115" s="65">
        <v>192</v>
      </c>
      <c r="I115" s="65">
        <v>32</v>
      </c>
      <c r="J115" s="65">
        <v>4</v>
      </c>
      <c r="K115" s="65">
        <v>1030</v>
      </c>
      <c r="M115" s="40"/>
    </row>
    <row r="116" spans="2:13" x14ac:dyDescent="0.25">
      <c r="B116" s="22">
        <v>2017</v>
      </c>
      <c r="C116" s="65">
        <v>6</v>
      </c>
      <c r="D116" s="65">
        <f t="shared" si="6"/>
        <v>17</v>
      </c>
      <c r="E116" s="65">
        <v>118</v>
      </c>
      <c r="F116" s="65">
        <v>312</v>
      </c>
      <c r="G116" s="65">
        <v>358</v>
      </c>
      <c r="H116" s="65">
        <v>202</v>
      </c>
      <c r="I116" s="65">
        <v>41</v>
      </c>
      <c r="J116" s="65">
        <v>3</v>
      </c>
      <c r="K116" s="65">
        <v>1057</v>
      </c>
      <c r="M116" s="40"/>
    </row>
    <row r="117" spans="2:13" x14ac:dyDescent="0.25">
      <c r="B117" s="24">
        <v>2016</v>
      </c>
      <c r="C117" s="65">
        <v>3</v>
      </c>
      <c r="D117" s="65">
        <f t="shared" si="6"/>
        <v>16</v>
      </c>
      <c r="E117" s="65">
        <v>114</v>
      </c>
      <c r="F117" s="65">
        <v>306</v>
      </c>
      <c r="G117" s="65">
        <v>330</v>
      </c>
      <c r="H117" s="65">
        <v>171</v>
      </c>
      <c r="I117" s="65">
        <v>34</v>
      </c>
      <c r="J117" s="65">
        <v>1</v>
      </c>
      <c r="K117" s="65">
        <v>975</v>
      </c>
      <c r="M117" s="40"/>
    </row>
    <row r="118" spans="2:13" x14ac:dyDescent="0.25">
      <c r="B118" s="24">
        <v>2015</v>
      </c>
      <c r="C118" s="65">
        <v>5</v>
      </c>
      <c r="D118" s="65">
        <f t="shared" si="6"/>
        <v>14</v>
      </c>
      <c r="E118" s="65">
        <v>123</v>
      </c>
      <c r="F118" s="65">
        <v>299</v>
      </c>
      <c r="G118" s="65">
        <v>342</v>
      </c>
      <c r="H118" s="65">
        <v>160</v>
      </c>
      <c r="I118" s="65">
        <v>27</v>
      </c>
      <c r="J118" s="65">
        <v>0</v>
      </c>
      <c r="K118" s="65">
        <v>970</v>
      </c>
      <c r="M118" s="40"/>
    </row>
    <row r="119" spans="2:13" x14ac:dyDescent="0.25">
      <c r="B119" s="22">
        <v>2014</v>
      </c>
      <c r="C119" s="65">
        <v>2</v>
      </c>
      <c r="D119" s="65">
        <f t="shared" si="6"/>
        <v>10</v>
      </c>
      <c r="E119" s="65">
        <v>181</v>
      </c>
      <c r="F119" s="65">
        <v>271</v>
      </c>
      <c r="G119" s="65">
        <v>304</v>
      </c>
      <c r="H119" s="65">
        <v>186</v>
      </c>
      <c r="I119" s="65">
        <v>37</v>
      </c>
      <c r="J119" s="65">
        <v>3</v>
      </c>
      <c r="K119" s="65">
        <v>994</v>
      </c>
      <c r="M119" s="40"/>
    </row>
    <row r="120" spans="2:13" x14ac:dyDescent="0.25">
      <c r="B120" s="22">
        <v>2013</v>
      </c>
      <c r="C120" s="65">
        <v>7</v>
      </c>
      <c r="D120" s="65">
        <f t="shared" si="6"/>
        <v>19</v>
      </c>
      <c r="E120" s="65">
        <v>150</v>
      </c>
      <c r="F120" s="65">
        <v>241</v>
      </c>
      <c r="G120" s="65">
        <v>285</v>
      </c>
      <c r="H120" s="65">
        <v>174</v>
      </c>
      <c r="I120" s="65">
        <v>41</v>
      </c>
      <c r="J120" s="65">
        <v>0</v>
      </c>
      <c r="K120" s="65">
        <v>917</v>
      </c>
      <c r="M120" s="40"/>
    </row>
    <row r="121" spans="2:13" x14ac:dyDescent="0.25">
      <c r="B121" s="24"/>
    </row>
    <row r="122" spans="2:13" x14ac:dyDescent="0.25">
      <c r="B122" s="24"/>
    </row>
    <row r="123" spans="2:13" x14ac:dyDescent="0.25">
      <c r="B123" s="55" t="s">
        <v>56</v>
      </c>
    </row>
    <row r="125" spans="2:13" x14ac:dyDescent="0.25">
      <c r="B125" s="5" t="s">
        <v>57</v>
      </c>
      <c r="J125" s="27"/>
      <c r="K125" s="27"/>
    </row>
    <row r="126" spans="2:13" x14ac:dyDescent="0.25">
      <c r="B126" s="52" t="s">
        <v>1272</v>
      </c>
      <c r="C126" s="51"/>
      <c r="D126" s="14"/>
    </row>
    <row r="127" spans="2:13" x14ac:dyDescent="0.25">
      <c r="B127" s="50"/>
      <c r="C127" s="53"/>
      <c r="D127" s="14"/>
      <c r="E127" s="52"/>
    </row>
  </sheetData>
  <sortState xmlns:xlrd2="http://schemas.microsoft.com/office/spreadsheetml/2017/richdata2" ref="B111:K120">
    <sortCondition descending="1" ref="B111:B120"/>
  </sortState>
  <mergeCells count="7">
    <mergeCell ref="C89:K89"/>
    <mergeCell ref="C106:K106"/>
    <mergeCell ref="C4:K4"/>
    <mergeCell ref="C21:K21"/>
    <mergeCell ref="C38:K38"/>
    <mergeCell ref="C55:K55"/>
    <mergeCell ref="C72:K72"/>
  </mergeCells>
  <hyperlinks>
    <hyperlink ref="B126" r:id="rId1" display="https://www.nomisweb.co.uk/" xr:uid="{C5B7E43C-2B74-4E29-AB58-4885F7323CC8}"/>
  </hyperlinks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09B1-5DD6-4A06-833B-3A4448E2084E}">
  <dimension ref="B2:L45"/>
  <sheetViews>
    <sheetView showGridLines="0" workbookViewId="0"/>
  </sheetViews>
  <sheetFormatPr defaultRowHeight="15" x14ac:dyDescent="0.25"/>
  <cols>
    <col min="1" max="1" width="5.7109375" customWidth="1"/>
    <col min="2" max="2" width="10.7109375" style="13" customWidth="1"/>
    <col min="3" max="10" width="15.7109375" style="14" customWidth="1"/>
    <col min="11" max="12" width="15.7109375" customWidth="1"/>
  </cols>
  <sheetData>
    <row r="2" spans="2:12" ht="18.75" x14ac:dyDescent="0.3">
      <c r="B2" s="12" t="s">
        <v>1123</v>
      </c>
    </row>
    <row r="4" spans="2:12" ht="30" customHeight="1" x14ac:dyDescent="0.25">
      <c r="B4" s="25" t="s">
        <v>7</v>
      </c>
      <c r="C4" s="25" t="s">
        <v>8</v>
      </c>
      <c r="D4" s="25" t="s">
        <v>9</v>
      </c>
      <c r="E4" s="25" t="s">
        <v>10</v>
      </c>
      <c r="F4" s="25" t="s">
        <v>11</v>
      </c>
      <c r="G4" s="25" t="s">
        <v>12</v>
      </c>
      <c r="H4" s="25" t="s">
        <v>13</v>
      </c>
      <c r="I4" s="26" t="s">
        <v>14</v>
      </c>
      <c r="J4" s="25" t="s">
        <v>40</v>
      </c>
      <c r="K4" s="25" t="s">
        <v>41</v>
      </c>
      <c r="L4" s="26" t="s">
        <v>42</v>
      </c>
    </row>
    <row r="5" spans="2:12" ht="15" customHeight="1" x14ac:dyDescent="0.25">
      <c r="B5" s="64">
        <v>2025</v>
      </c>
      <c r="C5" s="67">
        <v>8</v>
      </c>
      <c r="D5" s="67">
        <v>6.8</v>
      </c>
      <c r="E5" s="67">
        <v>7.6</v>
      </c>
      <c r="F5" s="67">
        <v>10.199999999999999</v>
      </c>
      <c r="G5" s="67">
        <v>8</v>
      </c>
      <c r="H5" s="67">
        <v>9.6</v>
      </c>
      <c r="I5" s="67">
        <v>8.5</v>
      </c>
      <c r="J5" s="67">
        <v>8</v>
      </c>
      <c r="K5" s="67">
        <v>9.5</v>
      </c>
      <c r="L5" s="67">
        <v>9.4</v>
      </c>
    </row>
    <row r="6" spans="2:12" x14ac:dyDescent="0.25">
      <c r="B6" s="64">
        <v>2024</v>
      </c>
      <c r="C6" s="67">
        <v>8.6</v>
      </c>
      <c r="D6" s="67">
        <v>6.9</v>
      </c>
      <c r="E6" s="67">
        <v>8.8000000000000007</v>
      </c>
      <c r="F6" s="67">
        <v>10.3</v>
      </c>
      <c r="G6" s="67">
        <v>7.5</v>
      </c>
      <c r="H6" s="67">
        <v>9.8000000000000007</v>
      </c>
      <c r="I6" s="67">
        <v>8.6999999999999993</v>
      </c>
      <c r="J6" s="67">
        <v>8</v>
      </c>
      <c r="K6" s="67">
        <v>9.6999999999999993</v>
      </c>
      <c r="L6" s="67">
        <v>9.6</v>
      </c>
    </row>
    <row r="7" spans="2:12" x14ac:dyDescent="0.25">
      <c r="B7" s="64">
        <v>2023</v>
      </c>
      <c r="C7" s="67">
        <v>8.4</v>
      </c>
      <c r="D7" s="67">
        <v>7.2</v>
      </c>
      <c r="E7" s="67">
        <v>8</v>
      </c>
      <c r="F7" s="67">
        <v>10.6</v>
      </c>
      <c r="G7" s="67">
        <v>8.1999999999999993</v>
      </c>
      <c r="H7" s="67">
        <v>10.1</v>
      </c>
      <c r="I7" s="67">
        <v>8.8000000000000007</v>
      </c>
      <c r="J7" s="67">
        <v>8.1999999999999993</v>
      </c>
      <c r="K7" s="67">
        <v>9.6999999999999993</v>
      </c>
      <c r="L7" s="67">
        <v>9.6999999999999993</v>
      </c>
    </row>
    <row r="8" spans="2:12" x14ac:dyDescent="0.25">
      <c r="B8" s="22">
        <v>2022</v>
      </c>
      <c r="C8" s="67">
        <v>8.9</v>
      </c>
      <c r="D8" s="67">
        <v>7.7</v>
      </c>
      <c r="E8" s="67">
        <v>8.3000000000000007</v>
      </c>
      <c r="F8" s="67">
        <v>10.5</v>
      </c>
      <c r="G8" s="67">
        <v>8.1</v>
      </c>
      <c r="H8" s="67">
        <v>9.6999999999999993</v>
      </c>
      <c r="I8" s="67">
        <v>8.9</v>
      </c>
      <c r="J8" s="67">
        <v>8.5</v>
      </c>
      <c r="K8" s="67">
        <v>10.1</v>
      </c>
      <c r="L8" s="67">
        <v>10</v>
      </c>
    </row>
    <row r="9" spans="2:12" x14ac:dyDescent="0.25">
      <c r="B9" s="22">
        <v>2021</v>
      </c>
      <c r="C9" s="67">
        <v>9.6999999999999993</v>
      </c>
      <c r="D9" s="67">
        <v>8.3000000000000007</v>
      </c>
      <c r="E9" s="67">
        <v>8.9</v>
      </c>
      <c r="F9" s="67">
        <v>11</v>
      </c>
      <c r="G9" s="67">
        <v>8.4</v>
      </c>
      <c r="H9" s="67">
        <v>10.3</v>
      </c>
      <c r="I9" s="67">
        <v>9.5</v>
      </c>
      <c r="J9" s="67">
        <v>9.1999999999999993</v>
      </c>
      <c r="K9" s="67">
        <v>10.5</v>
      </c>
      <c r="L9" s="67">
        <v>10.5</v>
      </c>
    </row>
    <row r="10" spans="2:12" x14ac:dyDescent="0.25">
      <c r="B10" s="22">
        <v>2020</v>
      </c>
      <c r="C10" s="67">
        <v>8.6999999999999993</v>
      </c>
      <c r="D10" s="67">
        <v>7.7</v>
      </c>
      <c r="E10" s="67">
        <v>8.1999999999999993</v>
      </c>
      <c r="F10" s="67">
        <v>10.9</v>
      </c>
      <c r="G10" s="67">
        <v>8.1</v>
      </c>
      <c r="H10" s="67">
        <v>10.1</v>
      </c>
      <c r="I10" s="67">
        <v>9.1</v>
      </c>
      <c r="J10" s="67">
        <v>8.9</v>
      </c>
      <c r="K10" s="67">
        <v>10.4</v>
      </c>
      <c r="L10" s="67">
        <v>10.3</v>
      </c>
    </row>
    <row r="11" spans="2:12" x14ac:dyDescent="0.25">
      <c r="B11" s="22">
        <v>2019</v>
      </c>
      <c r="C11" s="67">
        <v>9.6999999999999993</v>
      </c>
      <c r="D11" s="67">
        <v>8.5</v>
      </c>
      <c r="E11" s="67">
        <v>8.4</v>
      </c>
      <c r="F11" s="67">
        <v>11.1</v>
      </c>
      <c r="G11" s="67">
        <v>8.4</v>
      </c>
      <c r="H11" s="67">
        <v>10.9</v>
      </c>
      <c r="I11" s="67">
        <v>9.6</v>
      </c>
      <c r="J11" s="67">
        <v>9.3000000000000007</v>
      </c>
      <c r="K11" s="67">
        <v>10.9</v>
      </c>
      <c r="L11" s="67">
        <v>10.8</v>
      </c>
    </row>
    <row r="12" spans="2:12" x14ac:dyDescent="0.25">
      <c r="B12" s="22">
        <v>2018</v>
      </c>
      <c r="C12" s="67">
        <v>9.8000000000000007</v>
      </c>
      <c r="D12" s="67">
        <v>8.6</v>
      </c>
      <c r="E12" s="67">
        <v>9.1</v>
      </c>
      <c r="F12" s="67">
        <v>12.5</v>
      </c>
      <c r="G12" s="67">
        <v>9</v>
      </c>
      <c r="H12" s="67">
        <v>11.4</v>
      </c>
      <c r="I12" s="67">
        <v>10.199999999999999</v>
      </c>
      <c r="J12" s="67">
        <v>9.6999999999999993</v>
      </c>
      <c r="K12" s="67">
        <v>11.2</v>
      </c>
      <c r="L12" s="67">
        <v>11.1</v>
      </c>
    </row>
    <row r="13" spans="2:12" x14ac:dyDescent="0.25">
      <c r="B13" s="22">
        <v>2017</v>
      </c>
      <c r="C13" s="67">
        <v>10.7</v>
      </c>
      <c r="D13" s="67">
        <v>8.6999999999999993</v>
      </c>
      <c r="E13" s="67">
        <v>8.6</v>
      </c>
      <c r="F13" s="67">
        <v>12.5</v>
      </c>
      <c r="G13" s="67">
        <v>9.1999999999999993</v>
      </c>
      <c r="H13" s="67">
        <v>11.9</v>
      </c>
      <c r="I13" s="67">
        <v>10.4</v>
      </c>
      <c r="J13" s="67">
        <v>10</v>
      </c>
      <c r="K13" s="67">
        <v>11.6</v>
      </c>
      <c r="L13" s="67">
        <v>11.6</v>
      </c>
    </row>
    <row r="14" spans="2:12" x14ac:dyDescent="0.25">
      <c r="B14" s="22">
        <v>2016</v>
      </c>
      <c r="C14" s="67">
        <v>11.2</v>
      </c>
      <c r="D14" s="67">
        <v>8.5</v>
      </c>
      <c r="E14" s="67">
        <v>9.9</v>
      </c>
      <c r="F14" s="67">
        <v>13.6</v>
      </c>
      <c r="G14" s="67">
        <v>9.3000000000000007</v>
      </c>
      <c r="H14" s="67">
        <v>11.2</v>
      </c>
      <c r="I14" s="67">
        <v>10.8</v>
      </c>
      <c r="J14" s="67">
        <v>10.4</v>
      </c>
      <c r="K14" s="67">
        <v>12</v>
      </c>
      <c r="L14" s="67">
        <v>11.9</v>
      </c>
    </row>
    <row r="15" spans="2:12" x14ac:dyDescent="0.25">
      <c r="B15" s="22">
        <v>2015</v>
      </c>
      <c r="C15" s="67">
        <v>10.6</v>
      </c>
      <c r="D15" s="67">
        <v>8.6</v>
      </c>
      <c r="E15" s="67">
        <v>9.3000000000000007</v>
      </c>
      <c r="F15" s="67">
        <v>14</v>
      </c>
      <c r="G15" s="67">
        <v>10</v>
      </c>
      <c r="H15" s="67">
        <v>11.3</v>
      </c>
      <c r="I15" s="67">
        <v>10.8</v>
      </c>
      <c r="J15" s="67">
        <v>10.6</v>
      </c>
      <c r="K15" s="67">
        <v>12.1</v>
      </c>
      <c r="L15" s="67">
        <v>12.1</v>
      </c>
    </row>
    <row r="16" spans="2:12" x14ac:dyDescent="0.25">
      <c r="B16" s="22">
        <v>2014</v>
      </c>
      <c r="C16" s="67">
        <v>12.2</v>
      </c>
      <c r="D16" s="67">
        <v>8</v>
      </c>
      <c r="E16" s="67">
        <v>9.3000000000000007</v>
      </c>
      <c r="F16" s="67">
        <v>13.7</v>
      </c>
      <c r="G16" s="67">
        <v>8.8000000000000007</v>
      </c>
      <c r="H16" s="67">
        <v>11.7</v>
      </c>
      <c r="I16" s="67">
        <v>10.8</v>
      </c>
      <c r="J16" s="67">
        <v>10.8</v>
      </c>
      <c r="K16" s="67">
        <v>12.2</v>
      </c>
      <c r="L16" s="67">
        <v>12.1</v>
      </c>
    </row>
    <row r="17" spans="2:12" x14ac:dyDescent="0.25">
      <c r="B17" s="22">
        <v>2013</v>
      </c>
      <c r="C17" s="67">
        <v>11.6</v>
      </c>
      <c r="D17" s="67">
        <v>8.5</v>
      </c>
      <c r="E17" s="67">
        <v>8.9</v>
      </c>
      <c r="F17" s="67">
        <v>14.1</v>
      </c>
      <c r="G17" s="67">
        <v>9.5</v>
      </c>
      <c r="H17" s="67">
        <v>11</v>
      </c>
      <c r="I17" s="67">
        <v>10.8</v>
      </c>
      <c r="J17" s="67">
        <v>10.9</v>
      </c>
      <c r="K17" s="67">
        <v>12.3</v>
      </c>
      <c r="L17" s="67">
        <v>12.3</v>
      </c>
    </row>
    <row r="18" spans="2:12" x14ac:dyDescent="0.25">
      <c r="B18" s="22">
        <v>2012</v>
      </c>
      <c r="C18" s="67">
        <v>11.774035063524625</v>
      </c>
      <c r="D18" s="67">
        <v>8.6844028125486634</v>
      </c>
      <c r="E18" s="67">
        <v>9.740771740844524</v>
      </c>
      <c r="F18" s="67">
        <v>15.413025342804151</v>
      </c>
      <c r="G18" s="67">
        <v>9.953409572215163</v>
      </c>
      <c r="H18" s="67">
        <v>11.566224203081097</v>
      </c>
      <c r="I18" s="68">
        <v>11.441856906940119</v>
      </c>
      <c r="J18" s="69"/>
      <c r="K18" s="69"/>
      <c r="L18" s="67">
        <v>12.896838933474543</v>
      </c>
    </row>
    <row r="19" spans="2:12" x14ac:dyDescent="0.25">
      <c r="B19" s="22">
        <v>2011</v>
      </c>
      <c r="C19" s="67">
        <v>12.218427082882961</v>
      </c>
      <c r="D19" s="67">
        <v>8.3914402500601106</v>
      </c>
      <c r="E19" s="67">
        <v>9.5133819951338197</v>
      </c>
      <c r="F19" s="67">
        <v>14.845678759196529</v>
      </c>
      <c r="G19" s="67">
        <v>9.6839238021118916</v>
      </c>
      <c r="H19" s="67">
        <v>11.207137560928174</v>
      </c>
      <c r="I19" s="68">
        <v>11.232030005565871</v>
      </c>
      <c r="J19" s="69"/>
      <c r="K19" s="69"/>
      <c r="L19" s="67">
        <v>12.887681202056715</v>
      </c>
    </row>
    <row r="20" spans="2:12" x14ac:dyDescent="0.25">
      <c r="B20" s="22">
        <v>2010</v>
      </c>
      <c r="C20" s="67">
        <v>12.053855057832395</v>
      </c>
      <c r="D20" s="67">
        <v>8.799961265645047</v>
      </c>
      <c r="E20" s="67">
        <v>10.293543030184624</v>
      </c>
      <c r="F20" s="67">
        <v>14.826786010276811</v>
      </c>
      <c r="G20" s="67">
        <v>10.676409668329022</v>
      </c>
      <c r="H20" s="67">
        <v>11.406144600478322</v>
      </c>
      <c r="I20" s="68">
        <v>11.572184340267668</v>
      </c>
      <c r="J20" s="70"/>
      <c r="K20" s="69"/>
      <c r="L20" s="67">
        <v>12.984980021429486</v>
      </c>
    </row>
    <row r="21" spans="2:12" x14ac:dyDescent="0.25">
      <c r="B21" s="22">
        <v>2009</v>
      </c>
      <c r="C21" s="68">
        <v>12.038572569252503</v>
      </c>
      <c r="D21" s="68">
        <v>8.7597414365975972</v>
      </c>
      <c r="E21" s="68">
        <v>9.5372832158450613</v>
      </c>
      <c r="F21" s="68">
        <v>13.975935918490464</v>
      </c>
      <c r="G21" s="68">
        <v>10.120425916157814</v>
      </c>
      <c r="H21" s="68">
        <v>10.552058892902808</v>
      </c>
      <c r="I21" s="68">
        <v>11.057106083186561</v>
      </c>
      <c r="J21" s="70"/>
      <c r="K21" s="69"/>
      <c r="L21" s="67">
        <v>12.786182042109955</v>
      </c>
    </row>
    <row r="22" spans="2:12" x14ac:dyDescent="0.25">
      <c r="B22" s="23">
        <v>2008</v>
      </c>
      <c r="C22" s="68">
        <v>12.047339582724771</v>
      </c>
      <c r="D22" s="68">
        <v>9.1669075840801764</v>
      </c>
      <c r="E22" s="68">
        <v>9.9514001388567461</v>
      </c>
      <c r="F22" s="68">
        <v>14.747368954507829</v>
      </c>
      <c r="G22" s="68">
        <v>10.190796857463525</v>
      </c>
      <c r="H22" s="68">
        <v>11.422481349131717</v>
      </c>
      <c r="I22" s="68">
        <v>11.454876533755382</v>
      </c>
      <c r="J22" s="70"/>
      <c r="K22" s="69"/>
      <c r="L22" s="67">
        <v>12.92284414128514</v>
      </c>
    </row>
    <row r="23" spans="2:12" x14ac:dyDescent="0.25">
      <c r="B23" s="23">
        <v>2007</v>
      </c>
      <c r="C23" s="68">
        <v>12.087706979761979</v>
      </c>
      <c r="D23" s="68">
        <v>9.1464147496454409</v>
      </c>
      <c r="E23" s="68">
        <v>9.8165943124725636</v>
      </c>
      <c r="F23" s="68">
        <v>14.502026018340796</v>
      </c>
      <c r="G23" s="68">
        <v>9.8857466979985418</v>
      </c>
      <c r="H23" s="68">
        <v>10.553624502543952</v>
      </c>
      <c r="I23" s="68">
        <v>11.209142232433402</v>
      </c>
      <c r="J23" s="70"/>
      <c r="K23" s="69"/>
      <c r="L23" s="67">
        <v>12.68700289949553</v>
      </c>
    </row>
    <row r="24" spans="2:12" x14ac:dyDescent="0.25">
      <c r="B24" s="23">
        <v>2006</v>
      </c>
      <c r="C24" s="68">
        <v>11.03576771142184</v>
      </c>
      <c r="D24" s="68">
        <v>8.7049166434616279</v>
      </c>
      <c r="E24" s="68">
        <v>9.7023234189372705</v>
      </c>
      <c r="F24" s="68">
        <v>12.801831806827645</v>
      </c>
      <c r="G24" s="68">
        <v>10.415441276276139</v>
      </c>
      <c r="H24" s="68">
        <v>10.642341315089318</v>
      </c>
      <c r="I24" s="68">
        <v>10.695675234457605</v>
      </c>
      <c r="J24" s="70"/>
      <c r="K24" s="69"/>
      <c r="L24" s="67">
        <v>12.411314193469487</v>
      </c>
    </row>
    <row r="25" spans="2:12" x14ac:dyDescent="0.25">
      <c r="B25" s="23">
        <v>2005</v>
      </c>
      <c r="C25" s="68">
        <v>10.148898583120021</v>
      </c>
      <c r="D25" s="68">
        <v>8.989720819901466</v>
      </c>
      <c r="E25" s="68">
        <v>9.4867578115411995</v>
      </c>
      <c r="F25" s="68">
        <v>12.654115002283184</v>
      </c>
      <c r="G25" s="68">
        <v>9.6983345743811409</v>
      </c>
      <c r="H25" s="68">
        <v>10.220376876397317</v>
      </c>
      <c r="I25" s="68">
        <v>10.308402726257913</v>
      </c>
      <c r="J25" s="70"/>
      <c r="K25" s="69"/>
      <c r="L25" s="67">
        <v>12.054705837347601</v>
      </c>
    </row>
    <row r="26" spans="2:12" x14ac:dyDescent="0.25">
      <c r="B26" s="23">
        <v>2004</v>
      </c>
      <c r="C26" s="33">
        <v>10.668440184761714</v>
      </c>
      <c r="D26" s="33">
        <v>9.2792958004768007</v>
      </c>
      <c r="E26" s="33">
        <v>9.705146070464048</v>
      </c>
      <c r="F26" s="33">
        <v>12.772798735155396</v>
      </c>
      <c r="G26" s="33">
        <v>9.6549960265626567</v>
      </c>
      <c r="H26" s="33">
        <v>10.342349740799673</v>
      </c>
      <c r="I26" s="33">
        <v>10.509202100443385</v>
      </c>
      <c r="L26" s="32">
        <v>12.035685114669768</v>
      </c>
    </row>
    <row r="27" spans="2:12" x14ac:dyDescent="0.25">
      <c r="B27" s="22">
        <v>2003</v>
      </c>
      <c r="C27" s="32">
        <v>10.642191760765725</v>
      </c>
      <c r="D27" s="32">
        <v>9.2104615081515053</v>
      </c>
      <c r="E27" s="32">
        <v>10.05834334625723</v>
      </c>
      <c r="F27" s="32">
        <v>13.053027925949168</v>
      </c>
      <c r="G27" s="32">
        <v>10.290334435869166</v>
      </c>
      <c r="H27" s="32">
        <v>10.157969950948207</v>
      </c>
      <c r="I27" s="32">
        <v>10.694191444998165</v>
      </c>
      <c r="L27" s="32">
        <v>11.756165976817387</v>
      </c>
    </row>
    <row r="28" spans="2:12" x14ac:dyDescent="0.25">
      <c r="B28" s="22">
        <v>2002</v>
      </c>
      <c r="C28" s="32">
        <v>10.129810976998405</v>
      </c>
      <c r="D28" s="32">
        <v>8.9344516930723827</v>
      </c>
      <c r="E28" s="32">
        <v>9.3603744149765991</v>
      </c>
      <c r="F28" s="32">
        <v>12.514354434729142</v>
      </c>
      <c r="G28" s="32">
        <v>9.5722957802437421</v>
      </c>
      <c r="H28" s="32">
        <v>10.304473902236952</v>
      </c>
      <c r="I28" s="32">
        <v>10.234003301291388</v>
      </c>
      <c r="L28" s="32">
        <v>11.332656161936216</v>
      </c>
    </row>
    <row r="29" spans="2:12" x14ac:dyDescent="0.25">
      <c r="B29" s="22">
        <v>2001</v>
      </c>
      <c r="C29" s="32">
        <v>10.07961899221988</v>
      </c>
      <c r="D29" s="32">
        <v>9.0064313881597773</v>
      </c>
      <c r="E29" s="32">
        <v>9.1185030665650721</v>
      </c>
      <c r="F29" s="32">
        <v>11.996689313942172</v>
      </c>
      <c r="G29" s="32">
        <v>10.161021654636313</v>
      </c>
      <c r="H29" s="32">
        <v>10.50650776227066</v>
      </c>
      <c r="I29" s="32">
        <v>10.237186260506656</v>
      </c>
      <c r="L29" s="32">
        <v>11.356651066583717</v>
      </c>
    </row>
    <row r="30" spans="2:12" x14ac:dyDescent="0.25">
      <c r="B30" s="22">
        <v>2000</v>
      </c>
      <c r="C30" s="32">
        <v>10.242119689355871</v>
      </c>
      <c r="D30" s="32">
        <v>9.699489044773534</v>
      </c>
      <c r="E30" s="32">
        <v>10.700755199839426</v>
      </c>
      <c r="F30" s="32">
        <v>12.780653172955775</v>
      </c>
      <c r="G30" s="32">
        <v>10.169931489704913</v>
      </c>
      <c r="H30" s="32">
        <v>10.458252071362191</v>
      </c>
      <c r="I30" s="32">
        <v>10.740689572108215</v>
      </c>
      <c r="L30" s="32">
        <v>11.592614149153029</v>
      </c>
    </row>
    <row r="31" spans="2:12" x14ac:dyDescent="0.25">
      <c r="B31" s="22">
        <v>1999</v>
      </c>
      <c r="C31" s="32">
        <v>10.4425658876181</v>
      </c>
      <c r="D31" s="32">
        <v>10.058789968496514</v>
      </c>
      <c r="E31" s="32">
        <v>10.638163782346194</v>
      </c>
      <c r="F31" s="32">
        <v>13.253199126805075</v>
      </c>
      <c r="G31" s="32">
        <v>10.622986136260227</v>
      </c>
      <c r="H31" s="32">
        <v>11.422499667950591</v>
      </c>
      <c r="I31" s="32">
        <v>11.129708157092159</v>
      </c>
      <c r="L31" s="32">
        <v>11.974397012670307</v>
      </c>
    </row>
    <row r="32" spans="2:12" x14ac:dyDescent="0.25">
      <c r="B32" s="22">
        <v>1998</v>
      </c>
      <c r="C32" s="32">
        <v>11.449531061379886</v>
      </c>
      <c r="D32" s="32">
        <v>10.404176658673062</v>
      </c>
      <c r="E32" s="32">
        <v>10.615008654923123</v>
      </c>
      <c r="F32" s="32">
        <v>14.466849131430486</v>
      </c>
      <c r="G32" s="32">
        <v>10.970197165799783</v>
      </c>
      <c r="H32" s="32">
        <v>10.844909737601505</v>
      </c>
      <c r="I32" s="32">
        <v>11.590410963834174</v>
      </c>
      <c r="L32" s="32">
        <v>12.295044882353677</v>
      </c>
    </row>
    <row r="33" spans="2:12" x14ac:dyDescent="0.25">
      <c r="B33" s="22">
        <v>1997</v>
      </c>
      <c r="C33" s="32">
        <v>10.792364887359893</v>
      </c>
      <c r="D33" s="32">
        <v>10.509965050295005</v>
      </c>
      <c r="E33" s="32">
        <v>11.218897151532307</v>
      </c>
      <c r="F33" s="32">
        <v>13.958218647657613</v>
      </c>
      <c r="G33" s="32">
        <v>10.855373596448688</v>
      </c>
      <c r="H33" s="32">
        <v>10.38954309328566</v>
      </c>
      <c r="I33" s="32">
        <v>11.376584691854259</v>
      </c>
      <c r="L33" s="32">
        <v>12.472835345966676</v>
      </c>
    </row>
    <row r="34" spans="2:12" x14ac:dyDescent="0.25">
      <c r="B34" s="22">
        <v>1996</v>
      </c>
      <c r="C34" s="32">
        <v>11.397943353986493</v>
      </c>
      <c r="D34" s="32">
        <v>10.8478159646628</v>
      </c>
      <c r="E34" s="32">
        <v>11.802266244471777</v>
      </c>
      <c r="F34" s="32">
        <v>14.217653194508395</v>
      </c>
      <c r="G34" s="32">
        <v>10.841579987079982</v>
      </c>
      <c r="H34" s="32">
        <v>10.989456609894566</v>
      </c>
      <c r="I34" s="32">
        <v>11.756738108899171</v>
      </c>
      <c r="L34" s="32">
        <v>12.633330670449711</v>
      </c>
    </row>
    <row r="35" spans="2:12" x14ac:dyDescent="0.25">
      <c r="B35" s="22">
        <v>1995</v>
      </c>
      <c r="C35" s="32">
        <v>11.659820761762509</v>
      </c>
      <c r="D35" s="32">
        <v>10.720637226661323</v>
      </c>
      <c r="E35" s="32">
        <v>11.028052195044641</v>
      </c>
      <c r="F35" s="32">
        <v>15.007171148238557</v>
      </c>
      <c r="G35" s="32">
        <v>11.455443216553022</v>
      </c>
      <c r="H35" s="32">
        <v>11.568635533022821</v>
      </c>
      <c r="I35" s="32">
        <v>12.027645305105535</v>
      </c>
      <c r="L35" s="32">
        <v>12.641174093185951</v>
      </c>
    </row>
    <row r="36" spans="2:12" x14ac:dyDescent="0.25">
      <c r="B36" s="22">
        <v>1994</v>
      </c>
      <c r="C36" s="32">
        <v>11.815664408936122</v>
      </c>
      <c r="D36" s="32">
        <v>11.32568242886919</v>
      </c>
      <c r="E36" s="32">
        <v>11.840731588058835</v>
      </c>
      <c r="F36" s="32">
        <v>15.250523726240125</v>
      </c>
      <c r="G36" s="32">
        <v>11.893358119066363</v>
      </c>
      <c r="H36" s="32">
        <v>11.917163215133964</v>
      </c>
      <c r="I36" s="32">
        <v>12.433304334551528</v>
      </c>
      <c r="L36" s="32">
        <v>13.004206804930911</v>
      </c>
    </row>
    <row r="37" spans="2:12" x14ac:dyDescent="0.25">
      <c r="B37" s="22">
        <v>1993</v>
      </c>
      <c r="C37" s="32">
        <v>11.598531165769776</v>
      </c>
      <c r="D37" s="32">
        <v>11.172329354147536</v>
      </c>
      <c r="E37" s="32">
        <v>11.349988781987832</v>
      </c>
      <c r="F37" s="32">
        <v>15.625300486547818</v>
      </c>
      <c r="G37" s="32">
        <v>12.312214862465879</v>
      </c>
      <c r="H37" s="32">
        <v>11.504646374714818</v>
      </c>
      <c r="I37" s="32">
        <v>12.401304972714543</v>
      </c>
      <c r="L37" s="32">
        <v>13.20889312152069</v>
      </c>
    </row>
    <row r="38" spans="2:12" x14ac:dyDescent="0.25">
      <c r="B38" s="28"/>
      <c r="C38" s="29"/>
      <c r="D38" s="29"/>
      <c r="E38" s="29"/>
      <c r="F38" s="29"/>
      <c r="G38" s="29"/>
      <c r="H38" s="29"/>
      <c r="I38" s="30"/>
      <c r="J38" s="31"/>
    </row>
    <row r="40" spans="2:12" x14ac:dyDescent="0.25">
      <c r="B40" s="13" t="s">
        <v>1124</v>
      </c>
    </row>
    <row r="42" spans="2:12" x14ac:dyDescent="0.25">
      <c r="B42" s="5" t="s">
        <v>44</v>
      </c>
    </row>
    <row r="43" spans="2:12" x14ac:dyDescent="0.25">
      <c r="B43" s="50" t="s">
        <v>1264</v>
      </c>
      <c r="C43" s="51"/>
      <c r="D43" s="52" t="s">
        <v>1272</v>
      </c>
      <c r="F43" s="19"/>
      <c r="G43" s="19"/>
      <c r="H43" s="19"/>
      <c r="I43" s="20"/>
    </row>
    <row r="44" spans="2:12" x14ac:dyDescent="0.25">
      <c r="B44" s="50" t="s">
        <v>45</v>
      </c>
      <c r="C44" s="53"/>
      <c r="D44" s="52" t="s">
        <v>17</v>
      </c>
      <c r="F44" s="29"/>
      <c r="G44" s="29"/>
      <c r="H44" s="29"/>
      <c r="I44" s="30"/>
    </row>
    <row r="45" spans="2:12" x14ac:dyDescent="0.25">
      <c r="C45" s="29"/>
      <c r="D45" s="54" t="s">
        <v>46</v>
      </c>
      <c r="F45" s="29"/>
      <c r="G45" s="29"/>
      <c r="H45" s="29"/>
      <c r="I45" s="30"/>
    </row>
  </sheetData>
  <hyperlinks>
    <hyperlink ref="D44" r:id="rId1" display="https://www.ons.gov.uk/peoplepopulationandcommunity/birthsdeathsandmarriages/livebirths/adhocs/1265livebirthsbyageofmotherandlocalauthorityenglandandwales1993to2021" xr:uid="{71F2F078-BA78-48E5-A19F-A67B695C96AB}"/>
    <hyperlink ref="D43" r:id="rId2" display="https://www.nomisweb.co.uk/" xr:uid="{75308C16-C18E-4317-A275-AC05D6CAB8F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45"/>
  <sheetViews>
    <sheetView showGridLines="0" zoomScaleNormal="100" workbookViewId="0"/>
  </sheetViews>
  <sheetFormatPr defaultRowHeight="15" x14ac:dyDescent="0.25"/>
  <cols>
    <col min="1" max="1" width="5.7109375" customWidth="1"/>
    <col min="2" max="2" width="10.7109375" style="13" customWidth="1"/>
    <col min="3" max="10" width="15.7109375" style="14" customWidth="1"/>
    <col min="11" max="12" width="15.7109375" customWidth="1"/>
  </cols>
  <sheetData>
    <row r="2" spans="2:12" ht="18.75" x14ac:dyDescent="0.3">
      <c r="B2" s="12" t="s">
        <v>39</v>
      </c>
    </row>
    <row r="3" spans="2:12" x14ac:dyDescent="0.25">
      <c r="K3" s="14"/>
      <c r="L3" s="14"/>
    </row>
    <row r="4" spans="2:12" ht="30" customHeight="1" x14ac:dyDescent="0.25">
      <c r="B4" s="25" t="s">
        <v>7</v>
      </c>
      <c r="C4" s="25" t="s">
        <v>8</v>
      </c>
      <c r="D4" s="25" t="s">
        <v>9</v>
      </c>
      <c r="E4" s="25" t="s">
        <v>10</v>
      </c>
      <c r="F4" s="25" t="s">
        <v>11</v>
      </c>
      <c r="G4" s="25" t="s">
        <v>12</v>
      </c>
      <c r="H4" s="25" t="s">
        <v>13</v>
      </c>
      <c r="I4" s="26" t="s">
        <v>14</v>
      </c>
      <c r="J4" s="25" t="s">
        <v>40</v>
      </c>
      <c r="K4" s="25" t="s">
        <v>41</v>
      </c>
      <c r="L4" s="26" t="s">
        <v>42</v>
      </c>
    </row>
    <row r="5" spans="2:12" ht="15" customHeight="1" x14ac:dyDescent="0.25">
      <c r="B5" s="64">
        <v>2025</v>
      </c>
      <c r="C5" s="67">
        <v>41.2</v>
      </c>
      <c r="D5" s="67">
        <v>46.7</v>
      </c>
      <c r="E5" s="67">
        <v>47.4</v>
      </c>
      <c r="F5" s="67">
        <v>50.4</v>
      </c>
      <c r="G5" s="67">
        <v>48.9</v>
      </c>
      <c r="H5" s="67">
        <v>53</v>
      </c>
      <c r="I5" s="67">
        <v>47.9</v>
      </c>
      <c r="J5" s="67">
        <v>44</v>
      </c>
      <c r="K5" s="67">
        <v>48.2</v>
      </c>
      <c r="L5" s="67">
        <v>48</v>
      </c>
    </row>
    <row r="6" spans="2:12" x14ac:dyDescent="0.25">
      <c r="B6" s="64">
        <v>2024</v>
      </c>
      <c r="C6" s="67">
        <v>43.7</v>
      </c>
      <c r="D6" s="67">
        <v>46.7</v>
      </c>
      <c r="E6" s="67">
        <v>54.8</v>
      </c>
      <c r="F6" s="67">
        <v>50.8</v>
      </c>
      <c r="G6" s="67">
        <v>46.1</v>
      </c>
      <c r="H6" s="67">
        <v>54.8</v>
      </c>
      <c r="I6" s="67">
        <v>49.2</v>
      </c>
      <c r="J6" s="67">
        <v>44.3</v>
      </c>
      <c r="K6" s="67">
        <v>48.9</v>
      </c>
      <c r="L6" s="67">
        <v>48.8</v>
      </c>
    </row>
    <row r="7" spans="2:12" x14ac:dyDescent="0.25">
      <c r="B7" s="64">
        <v>2023</v>
      </c>
      <c r="C7" s="67">
        <v>42.5</v>
      </c>
      <c r="D7" s="67">
        <v>47.9</v>
      </c>
      <c r="E7" s="67">
        <v>50</v>
      </c>
      <c r="F7" s="67">
        <v>52.5</v>
      </c>
      <c r="G7" s="67">
        <v>50.7</v>
      </c>
      <c r="H7" s="67">
        <v>56.7</v>
      </c>
      <c r="I7" s="67">
        <v>49.9</v>
      </c>
      <c r="J7" s="67">
        <v>45.4</v>
      </c>
      <c r="K7" s="67">
        <v>49.2</v>
      </c>
      <c r="L7" s="67">
        <v>49.2</v>
      </c>
    </row>
    <row r="8" spans="2:12" x14ac:dyDescent="0.25">
      <c r="B8" s="22">
        <v>2022</v>
      </c>
      <c r="C8" s="67">
        <v>45.1</v>
      </c>
      <c r="D8" s="67">
        <v>51.5</v>
      </c>
      <c r="E8" s="67">
        <v>52.7</v>
      </c>
      <c r="F8" s="67">
        <v>52.7</v>
      </c>
      <c r="G8" s="67">
        <v>51</v>
      </c>
      <c r="H8" s="67">
        <v>55.9</v>
      </c>
      <c r="I8" s="67">
        <v>51.2</v>
      </c>
      <c r="J8" s="67">
        <v>47.8</v>
      </c>
      <c r="K8" s="67">
        <v>51.6</v>
      </c>
      <c r="L8" s="67">
        <v>51.6</v>
      </c>
    </row>
    <row r="9" spans="2:12" x14ac:dyDescent="0.25">
      <c r="B9" s="22">
        <v>2021</v>
      </c>
      <c r="C9" s="67">
        <v>49.3</v>
      </c>
      <c r="D9" s="67">
        <v>54.7</v>
      </c>
      <c r="E9" s="67">
        <v>56.8</v>
      </c>
      <c r="F9" s="67">
        <v>55.3</v>
      </c>
      <c r="G9" s="67">
        <v>53.1</v>
      </c>
      <c r="H9" s="67">
        <v>59.4</v>
      </c>
      <c r="I9" s="67">
        <v>54.4</v>
      </c>
      <c r="J9" s="67">
        <v>51.8</v>
      </c>
      <c r="K9" s="67">
        <v>54.2</v>
      </c>
      <c r="L9" s="67">
        <v>54.1</v>
      </c>
    </row>
    <row r="10" spans="2:12" x14ac:dyDescent="0.25">
      <c r="B10" s="22">
        <v>2020</v>
      </c>
      <c r="C10" s="67">
        <v>43.6</v>
      </c>
      <c r="D10" s="67">
        <v>51</v>
      </c>
      <c r="E10" s="67">
        <v>52.9</v>
      </c>
      <c r="F10" s="67">
        <v>55.2</v>
      </c>
      <c r="G10" s="67">
        <v>52.3</v>
      </c>
      <c r="H10" s="67">
        <v>58.7</v>
      </c>
      <c r="I10" s="67">
        <v>52</v>
      </c>
      <c r="J10" s="67">
        <v>50.6</v>
      </c>
      <c r="K10" s="67">
        <v>53.5</v>
      </c>
      <c r="L10" s="67">
        <v>53.4</v>
      </c>
    </row>
    <row r="11" spans="2:12" x14ac:dyDescent="0.25">
      <c r="B11" s="22">
        <v>2019</v>
      </c>
      <c r="C11" s="67">
        <v>48</v>
      </c>
      <c r="D11" s="67">
        <v>56.1</v>
      </c>
      <c r="E11" s="67">
        <v>54.6</v>
      </c>
      <c r="F11" s="67">
        <v>56.2</v>
      </c>
      <c r="G11" s="67">
        <v>54.5</v>
      </c>
      <c r="H11" s="67">
        <v>64.2</v>
      </c>
      <c r="I11" s="67">
        <v>55.1</v>
      </c>
      <c r="J11" s="67">
        <v>52.9</v>
      </c>
      <c r="K11" s="67">
        <v>55.9</v>
      </c>
      <c r="L11" s="67">
        <v>55.8</v>
      </c>
    </row>
    <row r="12" spans="2:12" x14ac:dyDescent="0.25">
      <c r="B12" s="22">
        <v>2018</v>
      </c>
      <c r="C12" s="67">
        <v>48.1</v>
      </c>
      <c r="D12" s="67">
        <v>56.3</v>
      </c>
      <c r="E12" s="67">
        <v>59.7</v>
      </c>
      <c r="F12" s="67">
        <v>63.2</v>
      </c>
      <c r="G12" s="67">
        <v>58.2</v>
      </c>
      <c r="H12" s="67">
        <v>67.3</v>
      </c>
      <c r="I12" s="67">
        <v>58.3</v>
      </c>
      <c r="J12" s="67">
        <v>54.8</v>
      </c>
      <c r="K12" s="67">
        <v>57.6</v>
      </c>
      <c r="L12" s="67">
        <v>57.6</v>
      </c>
    </row>
    <row r="13" spans="2:12" x14ac:dyDescent="0.25">
      <c r="B13" s="22">
        <v>2017</v>
      </c>
      <c r="C13" s="67">
        <v>52.1</v>
      </c>
      <c r="D13" s="67">
        <v>57.1</v>
      </c>
      <c r="E13" s="67">
        <v>56.2</v>
      </c>
      <c r="F13" s="67">
        <v>63.2</v>
      </c>
      <c r="G13" s="67">
        <v>58.3</v>
      </c>
      <c r="H13" s="67">
        <v>70.7</v>
      </c>
      <c r="I13" s="67">
        <v>59.3</v>
      </c>
      <c r="J13" s="67">
        <v>56.7</v>
      </c>
      <c r="K13" s="67">
        <v>59.7</v>
      </c>
      <c r="L13" s="67">
        <v>59.7</v>
      </c>
    </row>
    <row r="14" spans="2:12" x14ac:dyDescent="0.25">
      <c r="B14" s="22">
        <v>2016</v>
      </c>
      <c r="C14" s="67">
        <v>53.8</v>
      </c>
      <c r="D14" s="67">
        <v>55.5</v>
      </c>
      <c r="E14" s="67">
        <v>63.9</v>
      </c>
      <c r="F14" s="67">
        <v>68.7</v>
      </c>
      <c r="G14" s="67">
        <v>58.4</v>
      </c>
      <c r="H14" s="67">
        <v>67.2</v>
      </c>
      <c r="I14" s="67">
        <v>61.2</v>
      </c>
      <c r="J14" s="67">
        <v>58.3</v>
      </c>
      <c r="K14" s="67">
        <v>61.2</v>
      </c>
      <c r="L14" s="67">
        <v>61.2</v>
      </c>
    </row>
    <row r="15" spans="2:12" x14ac:dyDescent="0.25">
      <c r="B15" s="22">
        <v>2015</v>
      </c>
      <c r="C15" s="67">
        <v>51.1</v>
      </c>
      <c r="D15" s="67">
        <v>55.6</v>
      </c>
      <c r="E15" s="67">
        <v>59</v>
      </c>
      <c r="F15" s="67">
        <v>70.2</v>
      </c>
      <c r="G15" s="67">
        <v>61.7</v>
      </c>
      <c r="H15" s="67">
        <v>67.599999999999994</v>
      </c>
      <c r="I15" s="67">
        <v>61.1</v>
      </c>
      <c r="J15" s="67">
        <v>59.3</v>
      </c>
      <c r="K15" s="67">
        <v>61.6</v>
      </c>
      <c r="L15" s="67">
        <v>61.5</v>
      </c>
    </row>
    <row r="16" spans="2:12" x14ac:dyDescent="0.25">
      <c r="B16" s="22">
        <v>2014</v>
      </c>
      <c r="C16" s="67">
        <v>58.9</v>
      </c>
      <c r="D16" s="67">
        <v>51.4</v>
      </c>
      <c r="E16" s="67">
        <v>58.8</v>
      </c>
      <c r="F16" s="67">
        <v>68.3</v>
      </c>
      <c r="G16" s="67">
        <v>54.6</v>
      </c>
      <c r="H16" s="67">
        <v>69.8</v>
      </c>
      <c r="I16" s="67">
        <v>60.9</v>
      </c>
      <c r="J16" s="67">
        <v>60</v>
      </c>
      <c r="K16" s="67">
        <v>61.5</v>
      </c>
      <c r="L16" s="67">
        <v>61.4</v>
      </c>
    </row>
    <row r="17" spans="2:12" x14ac:dyDescent="0.25">
      <c r="B17" s="22">
        <v>2013</v>
      </c>
      <c r="C17" s="67">
        <v>55.7</v>
      </c>
      <c r="D17" s="67">
        <v>54.1</v>
      </c>
      <c r="E17" s="67">
        <v>55.4</v>
      </c>
      <c r="F17" s="67">
        <v>69.400000000000006</v>
      </c>
      <c r="G17" s="67">
        <v>58.5</v>
      </c>
      <c r="H17" s="67">
        <v>64.7</v>
      </c>
      <c r="I17" s="67">
        <v>60.3</v>
      </c>
      <c r="J17" s="67">
        <v>60.5</v>
      </c>
      <c r="K17" s="67">
        <v>61.8</v>
      </c>
      <c r="L17" s="67">
        <v>61.7</v>
      </c>
    </row>
    <row r="18" spans="2:12" x14ac:dyDescent="0.25">
      <c r="B18" s="22">
        <v>2012</v>
      </c>
      <c r="C18" s="32">
        <v>55.764206401045072</v>
      </c>
      <c r="D18" s="32">
        <v>55.436611102615082</v>
      </c>
      <c r="E18" s="32">
        <v>60.194902548725636</v>
      </c>
      <c r="F18" s="32">
        <v>75.479930191972073</v>
      </c>
      <c r="G18" s="32">
        <v>60.557255596714448</v>
      </c>
      <c r="H18" s="32">
        <v>67.995728017087927</v>
      </c>
      <c r="I18" s="33">
        <v>63.236456552510163</v>
      </c>
      <c r="J18"/>
      <c r="L18" s="32">
        <v>64.550618971994098</v>
      </c>
    </row>
    <row r="19" spans="2:12" x14ac:dyDescent="0.25">
      <c r="B19" s="22">
        <v>2011</v>
      </c>
      <c r="C19" s="32">
        <v>57.120911994178762</v>
      </c>
      <c r="D19" s="32">
        <v>51.899769499591045</v>
      </c>
      <c r="E19" s="32">
        <v>57.419781188046109</v>
      </c>
      <c r="F19" s="32">
        <v>72.186328467735493</v>
      </c>
      <c r="G19" s="32">
        <v>57.625513103883797</v>
      </c>
      <c r="H19" s="32">
        <v>64.416963599524905</v>
      </c>
      <c r="I19" s="33">
        <v>60.983356625587597</v>
      </c>
      <c r="J19"/>
      <c r="L19" s="32">
        <v>64.035675342214077</v>
      </c>
    </row>
    <row r="20" spans="2:12" x14ac:dyDescent="0.25">
      <c r="B20" s="22">
        <v>2010</v>
      </c>
      <c r="C20" s="32">
        <v>56.075144742702136</v>
      </c>
      <c r="D20" s="32">
        <v>53.887777036542879</v>
      </c>
      <c r="E20" s="32">
        <v>61.215597995788251</v>
      </c>
      <c r="F20" s="32">
        <v>71.107754680233711</v>
      </c>
      <c r="G20" s="32">
        <v>62.777690659139616</v>
      </c>
      <c r="H20" s="32">
        <v>64.821913988987248</v>
      </c>
      <c r="I20" s="33">
        <v>62.162064413461366</v>
      </c>
      <c r="L20" s="32">
        <v>63.992881863174965</v>
      </c>
    </row>
    <row r="21" spans="2:12" x14ac:dyDescent="0.25">
      <c r="B21" s="22">
        <v>2009</v>
      </c>
      <c r="C21" s="33">
        <v>55.945196542162783</v>
      </c>
      <c r="D21" s="33">
        <v>52.646866603732484</v>
      </c>
      <c r="E21" s="33">
        <v>55.366751628433875</v>
      </c>
      <c r="F21" s="33">
        <v>66.035868403341382</v>
      </c>
      <c r="G21" s="33">
        <v>58.607300025886616</v>
      </c>
      <c r="H21" s="33">
        <v>59.640752175133315</v>
      </c>
      <c r="I21" s="33">
        <v>58.690278214751224</v>
      </c>
      <c r="L21" s="32">
        <v>62.469539103079057</v>
      </c>
    </row>
    <row r="22" spans="2:12" x14ac:dyDescent="0.25">
      <c r="B22" s="23">
        <v>2008</v>
      </c>
      <c r="C22" s="33">
        <v>55.494393476044856</v>
      </c>
      <c r="D22" s="33">
        <v>54.279600570613411</v>
      </c>
      <c r="E22" s="33">
        <v>56.528056458866672</v>
      </c>
      <c r="F22" s="33">
        <v>69.000948466645596</v>
      </c>
      <c r="G22" s="33">
        <v>58.3127825729552</v>
      </c>
      <c r="H22" s="33">
        <v>63.6617749825297</v>
      </c>
      <c r="I22" s="33">
        <v>60.057461008601308</v>
      </c>
      <c r="L22" s="32">
        <v>62.675578658973912</v>
      </c>
    </row>
    <row r="23" spans="2:12" x14ac:dyDescent="0.25">
      <c r="B23" s="23">
        <v>2007</v>
      </c>
      <c r="C23" s="33">
        <v>55.223941202744953</v>
      </c>
      <c r="D23" s="33">
        <v>53.224227164638414</v>
      </c>
      <c r="E23" s="33">
        <v>54.787994282991903</v>
      </c>
      <c r="F23" s="33">
        <v>67.286760340391837</v>
      </c>
      <c r="G23" s="33">
        <v>55.900621118012424</v>
      </c>
      <c r="H23" s="33">
        <v>57.985053971768615</v>
      </c>
      <c r="I23" s="33">
        <v>58.082618586083889</v>
      </c>
      <c r="L23" s="32">
        <v>61.1697655070191</v>
      </c>
    </row>
    <row r="24" spans="2:12" x14ac:dyDescent="0.25">
      <c r="B24" s="23">
        <v>2006</v>
      </c>
      <c r="C24" s="33">
        <v>50.312410666884468</v>
      </c>
      <c r="D24" s="33">
        <v>50.135973781465722</v>
      </c>
      <c r="E24" s="33">
        <v>53.541286881371953</v>
      </c>
      <c r="F24" s="33">
        <v>59.439432989690715</v>
      </c>
      <c r="G24" s="33">
        <v>58.305050402715167</v>
      </c>
      <c r="H24" s="33">
        <v>57.684384013185003</v>
      </c>
      <c r="I24" s="33">
        <v>55.074751272456417</v>
      </c>
      <c r="L24" s="32">
        <v>59.645190035918894</v>
      </c>
    </row>
    <row r="25" spans="2:12" x14ac:dyDescent="0.25">
      <c r="B25" s="23">
        <v>2005</v>
      </c>
      <c r="C25" s="33">
        <v>46.544312169312164</v>
      </c>
      <c r="D25" s="33">
        <v>51.347971095052806</v>
      </c>
      <c r="E25" s="33">
        <v>51.868751258135944</v>
      </c>
      <c r="F25" s="33">
        <v>59.113098412437957</v>
      </c>
      <c r="G25" s="33">
        <v>54.16096150920432</v>
      </c>
      <c r="H25" s="33">
        <v>55.028201953501174</v>
      </c>
      <c r="I25" s="33">
        <v>53.040911158480569</v>
      </c>
      <c r="L25" s="32">
        <v>57.892909121484621</v>
      </c>
    </row>
    <row r="26" spans="2:12" x14ac:dyDescent="0.25">
      <c r="B26" s="23">
        <v>2004</v>
      </c>
      <c r="C26" s="33">
        <v>49.446837260366522</v>
      </c>
      <c r="D26" s="33">
        <v>52.733967901063018</v>
      </c>
      <c r="E26" s="33">
        <v>52.747989276139414</v>
      </c>
      <c r="F26" s="33">
        <v>60.029221456898355</v>
      </c>
      <c r="G26" s="33">
        <v>53.777664716357165</v>
      </c>
      <c r="H26" s="33">
        <v>55.62073010834311</v>
      </c>
      <c r="I26" s="33">
        <v>54.169367033916615</v>
      </c>
      <c r="L26" s="32">
        <v>57.936658663392542</v>
      </c>
    </row>
    <row r="27" spans="2:12" x14ac:dyDescent="0.25">
      <c r="B27" s="22">
        <v>2003</v>
      </c>
      <c r="C27" s="32">
        <v>49.461999744822016</v>
      </c>
      <c r="D27" s="32">
        <v>51.696730942013964</v>
      </c>
      <c r="E27" s="32">
        <v>54.41629808336684</v>
      </c>
      <c r="F27" s="32">
        <v>61.522859798867579</v>
      </c>
      <c r="G27" s="32">
        <v>57.003257328990223</v>
      </c>
      <c r="H27" s="32">
        <v>54.111514985254786</v>
      </c>
      <c r="I27" s="32">
        <v>54.946344281085572</v>
      </c>
      <c r="L27" s="32">
        <v>56.616137469927729</v>
      </c>
    </row>
    <row r="28" spans="2:12" x14ac:dyDescent="0.25">
      <c r="B28" s="22">
        <v>2002</v>
      </c>
      <c r="C28" s="32">
        <v>47.072768065021378</v>
      </c>
      <c r="D28" s="32">
        <v>50.346614382746303</v>
      </c>
      <c r="E28" s="32">
        <v>50.406613347671211</v>
      </c>
      <c r="F28" s="32">
        <v>58.888605225087225</v>
      </c>
      <c r="G28" s="32">
        <v>52.851749821446788</v>
      </c>
      <c r="H28" s="32">
        <v>54.408749145591251</v>
      </c>
      <c r="I28" s="32">
        <v>52.453468697123519</v>
      </c>
      <c r="L28" s="32">
        <v>54.583423714812</v>
      </c>
    </row>
    <row r="29" spans="2:12" x14ac:dyDescent="0.25">
      <c r="B29" s="22">
        <v>2001</v>
      </c>
      <c r="C29" s="32">
        <v>47.013438467082111</v>
      </c>
      <c r="D29" s="32">
        <v>50.298735584271228</v>
      </c>
      <c r="E29" s="32">
        <v>48.829431438127088</v>
      </c>
      <c r="F29" s="32">
        <v>56.372339516197968</v>
      </c>
      <c r="G29" s="32">
        <v>55.429350295320312</v>
      </c>
      <c r="H29" s="32">
        <v>55.790715425716463</v>
      </c>
      <c r="I29" s="32">
        <v>52.319743828640171</v>
      </c>
      <c r="L29" s="32">
        <v>54.706540480203223</v>
      </c>
    </row>
    <row r="30" spans="2:12" x14ac:dyDescent="0.25">
      <c r="B30" s="22">
        <v>2000</v>
      </c>
      <c r="C30" s="32">
        <v>47.544320977182124</v>
      </c>
      <c r="D30" s="32">
        <v>53.735435229609323</v>
      </c>
      <c r="E30" s="32">
        <v>57.468166812638955</v>
      </c>
      <c r="F30" s="32">
        <v>60.574816342312154</v>
      </c>
      <c r="G30" s="32">
        <v>54.998495939035394</v>
      </c>
      <c r="H30" s="32">
        <v>54.936743674367442</v>
      </c>
      <c r="I30" s="32">
        <v>54.740110852335299</v>
      </c>
      <c r="L30" s="32">
        <v>55.859188943366284</v>
      </c>
    </row>
    <row r="31" spans="2:12" x14ac:dyDescent="0.25">
      <c r="B31" s="22">
        <v>1999</v>
      </c>
      <c r="C31" s="32">
        <v>48.707155742633795</v>
      </c>
      <c r="D31" s="32">
        <v>55.188839741408643</v>
      </c>
      <c r="E31" s="32">
        <v>57.532379004771641</v>
      </c>
      <c r="F31" s="32">
        <v>62.914625157178165</v>
      </c>
      <c r="G31" s="32">
        <v>57.254391672088481</v>
      </c>
      <c r="H31" s="32">
        <v>60.232525563804458</v>
      </c>
      <c r="I31" s="32">
        <v>56.779637897953059</v>
      </c>
      <c r="L31" s="32">
        <v>57.759265002318742</v>
      </c>
    </row>
    <row r="32" spans="2:12" x14ac:dyDescent="0.25">
      <c r="B32" s="22">
        <v>1998</v>
      </c>
      <c r="C32" s="32">
        <v>53.09391551479137</v>
      </c>
      <c r="D32" s="32">
        <v>55.611188997930441</v>
      </c>
      <c r="E32" s="32">
        <v>56.699979604323879</v>
      </c>
      <c r="F32" s="32">
        <v>67.979002624671921</v>
      </c>
      <c r="G32" s="32">
        <v>58.735615005230905</v>
      </c>
      <c r="H32" s="32">
        <v>57.858933046902969</v>
      </c>
      <c r="I32" s="32">
        <v>58.656394284621477</v>
      </c>
      <c r="L32" s="32">
        <v>59.223944951154991</v>
      </c>
    </row>
    <row r="33" spans="2:12" x14ac:dyDescent="0.25">
      <c r="B33" s="22">
        <v>1997</v>
      </c>
      <c r="C33" s="32">
        <v>49.884585791228524</v>
      </c>
      <c r="D33" s="32">
        <v>55.599734923790592</v>
      </c>
      <c r="E33" s="32">
        <v>59.832578564567036</v>
      </c>
      <c r="F33" s="32">
        <v>65.937940761636099</v>
      </c>
      <c r="G33" s="32">
        <v>57.595249876298858</v>
      </c>
      <c r="H33" s="32">
        <v>55.997765675185029</v>
      </c>
      <c r="I33" s="32">
        <v>57.491068028074501</v>
      </c>
      <c r="L33" s="32">
        <v>59.951091610566763</v>
      </c>
    </row>
    <row r="34" spans="2:12" x14ac:dyDescent="0.25">
      <c r="B34" s="22">
        <v>1996</v>
      </c>
      <c r="C34" s="32">
        <v>52.60224642030353</v>
      </c>
      <c r="D34" s="32">
        <v>56.777763140561191</v>
      </c>
      <c r="E34" s="32">
        <v>62.822120072433485</v>
      </c>
      <c r="F34" s="32">
        <v>67.07452232123066</v>
      </c>
      <c r="G34" s="32">
        <v>57.044334975369459</v>
      </c>
      <c r="H34" s="32">
        <v>56.924800448116514</v>
      </c>
      <c r="I34" s="32">
        <v>58.860960865415208</v>
      </c>
      <c r="L34" s="32">
        <v>60.59991664169992</v>
      </c>
    </row>
    <row r="35" spans="2:12" x14ac:dyDescent="0.25">
      <c r="B35" s="22">
        <v>1995</v>
      </c>
      <c r="C35" s="32">
        <v>53.989798564882854</v>
      </c>
      <c r="D35" s="32">
        <v>55.451188702468095</v>
      </c>
      <c r="E35" s="32">
        <v>57.970008331019159</v>
      </c>
      <c r="F35" s="32">
        <v>70.366081767168438</v>
      </c>
      <c r="G35" s="32">
        <v>60.035488958990541</v>
      </c>
      <c r="H35" s="32">
        <v>58.930571108622615</v>
      </c>
      <c r="I35" s="32">
        <v>59.815462933503028</v>
      </c>
      <c r="L35" s="32">
        <v>60.506251074737506</v>
      </c>
    </row>
    <row r="36" spans="2:12" x14ac:dyDescent="0.25">
      <c r="B36" s="22">
        <v>1994</v>
      </c>
      <c r="C36" s="32">
        <v>54.774915430653138</v>
      </c>
      <c r="D36" s="32">
        <v>58.340340210853114</v>
      </c>
      <c r="E36" s="32">
        <v>61.682500344210382</v>
      </c>
      <c r="F36" s="32">
        <v>70.965433975763531</v>
      </c>
      <c r="G36" s="32">
        <v>61.736904293028751</v>
      </c>
      <c r="H36" s="32">
        <v>60.41828040278854</v>
      </c>
      <c r="I36" s="32">
        <v>61.498712711856697</v>
      </c>
      <c r="L36" s="32">
        <v>62.002591377490347</v>
      </c>
    </row>
    <row r="37" spans="2:12" x14ac:dyDescent="0.25">
      <c r="B37" s="22">
        <v>1993</v>
      </c>
      <c r="C37" s="32">
        <v>53.5164882783724</v>
      </c>
      <c r="D37" s="32">
        <v>57.224980402403972</v>
      </c>
      <c r="E37" s="32">
        <v>58.651026392961882</v>
      </c>
      <c r="F37" s="32">
        <v>72.135659430905136</v>
      </c>
      <c r="G37" s="32">
        <v>63.250796763912724</v>
      </c>
      <c r="H37" s="32">
        <v>58.635847986386835</v>
      </c>
      <c r="I37" s="32">
        <v>60.986245616585208</v>
      </c>
      <c r="L37" s="32">
        <v>62.654789800323769</v>
      </c>
    </row>
    <row r="38" spans="2:12" x14ac:dyDescent="0.25">
      <c r="B38" s="28"/>
      <c r="C38" s="29"/>
      <c r="D38" s="29"/>
      <c r="E38" s="29"/>
      <c r="F38" s="29"/>
      <c r="G38" s="29"/>
      <c r="H38" s="29"/>
      <c r="I38" s="30"/>
      <c r="J38" s="31"/>
    </row>
    <row r="40" spans="2:12" x14ac:dyDescent="0.25">
      <c r="B40" s="16" t="s">
        <v>43</v>
      </c>
    </row>
    <row r="42" spans="2:12" x14ac:dyDescent="0.25">
      <c r="B42" s="5" t="s">
        <v>44</v>
      </c>
    </row>
    <row r="43" spans="2:12" x14ac:dyDescent="0.25">
      <c r="B43" s="50" t="s">
        <v>1264</v>
      </c>
      <c r="C43" s="51"/>
      <c r="D43" s="52" t="s">
        <v>1272</v>
      </c>
      <c r="F43" s="19"/>
      <c r="G43" s="19"/>
      <c r="H43" s="19"/>
      <c r="I43" s="20"/>
    </row>
    <row r="44" spans="2:12" x14ac:dyDescent="0.25">
      <c r="B44" s="50" t="s">
        <v>45</v>
      </c>
      <c r="C44" s="53"/>
      <c r="D44" s="52" t="s">
        <v>17</v>
      </c>
      <c r="F44" s="29"/>
      <c r="G44" s="29"/>
      <c r="H44" s="29"/>
      <c r="I44" s="30"/>
    </row>
    <row r="45" spans="2:12" x14ac:dyDescent="0.25">
      <c r="C45" s="29"/>
      <c r="D45" s="54" t="s">
        <v>46</v>
      </c>
      <c r="F45" s="29"/>
      <c r="G45" s="29"/>
      <c r="H45" s="29"/>
      <c r="I45" s="30"/>
    </row>
  </sheetData>
  <sortState xmlns:xlrd2="http://schemas.microsoft.com/office/spreadsheetml/2017/richdata2" ref="B8:L37">
    <sortCondition descending="1" ref="B10:B37"/>
  </sortState>
  <hyperlinks>
    <hyperlink ref="D44" r:id="rId1" display="https://www.ons.gov.uk/peoplepopulationandcommunity/birthsdeathsandmarriages/livebirths/adhocs/1265livebirthsbyageofmotherandlocalauthorityenglandandwales1993to2021" xr:uid="{7F4FA1F3-BF12-4D48-ADAD-EE3CDC222C1C}"/>
    <hyperlink ref="D43" r:id="rId2" display="https://www.nomisweb.co.uk/" xr:uid="{EEA453A2-7A81-45B9-A238-0ED1FFD187F3}"/>
  </hyperlinks>
  <pageMargins left="0.7" right="0.7" top="0.75" bottom="0.75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0268D-853C-4E25-9D09-5F5A8CC3EC26}">
  <dimension ref="B1:L27"/>
  <sheetViews>
    <sheetView showGridLines="0" workbookViewId="0"/>
  </sheetViews>
  <sheetFormatPr defaultRowHeight="15" x14ac:dyDescent="0.25"/>
  <cols>
    <col min="1" max="1" width="3.28515625" customWidth="1"/>
    <col min="2" max="12" width="15.7109375" customWidth="1"/>
  </cols>
  <sheetData>
    <row r="1" spans="2:12" x14ac:dyDescent="0.25">
      <c r="B1" s="13"/>
      <c r="C1" s="14"/>
      <c r="D1" s="14"/>
      <c r="E1" s="14"/>
      <c r="F1" s="14"/>
      <c r="G1" s="14"/>
      <c r="H1" s="14"/>
      <c r="I1" s="14"/>
      <c r="J1" s="14"/>
    </row>
    <row r="2" spans="2:12" ht="18.75" x14ac:dyDescent="0.3">
      <c r="B2" s="12" t="s">
        <v>1140</v>
      </c>
      <c r="C2" s="14"/>
      <c r="D2" s="14"/>
      <c r="E2" s="14"/>
      <c r="F2" s="14"/>
      <c r="G2" s="14"/>
      <c r="H2" s="14"/>
      <c r="I2" s="14"/>
      <c r="J2" s="14"/>
    </row>
    <row r="3" spans="2:12" x14ac:dyDescent="0.25">
      <c r="B3" s="13"/>
      <c r="C3" s="14"/>
      <c r="D3" s="14"/>
      <c r="E3" s="14"/>
      <c r="F3" s="14"/>
      <c r="G3" s="14"/>
      <c r="H3" s="14"/>
      <c r="I3" s="14"/>
      <c r="J3" s="14"/>
    </row>
    <row r="4" spans="2:12" ht="30" customHeight="1" x14ac:dyDescent="0.25">
      <c r="B4" s="25" t="s">
        <v>7</v>
      </c>
      <c r="C4" s="25" t="s">
        <v>8</v>
      </c>
      <c r="D4" s="25" t="s">
        <v>9</v>
      </c>
      <c r="E4" s="25" t="s">
        <v>10</v>
      </c>
      <c r="F4" s="25" t="s">
        <v>11</v>
      </c>
      <c r="G4" s="25" t="s">
        <v>12</v>
      </c>
      <c r="H4" s="25" t="s">
        <v>13</v>
      </c>
      <c r="I4" s="26" t="s">
        <v>14</v>
      </c>
      <c r="J4" s="25" t="s">
        <v>40</v>
      </c>
      <c r="K4" s="25" t="s">
        <v>41</v>
      </c>
      <c r="L4" s="26" t="s">
        <v>42</v>
      </c>
    </row>
    <row r="5" spans="2:12" ht="15" customHeight="1" x14ac:dyDescent="0.25">
      <c r="B5" s="64">
        <v>2025</v>
      </c>
      <c r="C5" s="67">
        <v>1.22</v>
      </c>
      <c r="D5" s="67">
        <v>1.47</v>
      </c>
      <c r="E5" s="67">
        <v>1.48</v>
      </c>
      <c r="F5" s="67">
        <v>1.46</v>
      </c>
      <c r="G5" s="67">
        <v>1.47</v>
      </c>
      <c r="H5" s="67">
        <v>1.55</v>
      </c>
      <c r="I5" s="67">
        <v>1.43</v>
      </c>
      <c r="J5" s="67">
        <v>1.31</v>
      </c>
      <c r="K5" s="67">
        <v>1.39</v>
      </c>
      <c r="L5" s="67">
        <v>1.39</v>
      </c>
    </row>
    <row r="6" spans="2:12" x14ac:dyDescent="0.25">
      <c r="B6" s="64">
        <v>2024</v>
      </c>
      <c r="C6" s="67">
        <v>1.29</v>
      </c>
      <c r="D6" s="67">
        <v>1.44</v>
      </c>
      <c r="E6" s="67">
        <v>1.67</v>
      </c>
      <c r="F6" s="67">
        <v>1.47</v>
      </c>
      <c r="G6" s="67">
        <v>1.36</v>
      </c>
      <c r="H6" s="67">
        <v>1.56</v>
      </c>
      <c r="I6" s="67">
        <v>1.45</v>
      </c>
      <c r="J6" s="67">
        <v>1.31</v>
      </c>
      <c r="K6" s="67">
        <v>1.41</v>
      </c>
      <c r="L6" s="67">
        <v>1.41</v>
      </c>
    </row>
    <row r="7" spans="2:12" x14ac:dyDescent="0.25">
      <c r="B7" s="64">
        <v>2023</v>
      </c>
      <c r="C7" s="67">
        <v>1.25</v>
      </c>
      <c r="D7" s="67">
        <v>1.48</v>
      </c>
      <c r="E7" s="67">
        <v>1.56</v>
      </c>
      <c r="F7" s="67">
        <v>1.51</v>
      </c>
      <c r="G7" s="67">
        <v>1.49</v>
      </c>
      <c r="H7" s="67">
        <v>1.63</v>
      </c>
      <c r="I7" s="67">
        <v>1.47</v>
      </c>
      <c r="J7" s="67">
        <v>1.33</v>
      </c>
      <c r="K7" s="67">
        <v>1.42</v>
      </c>
      <c r="L7" s="67">
        <v>1.42</v>
      </c>
    </row>
    <row r="8" spans="2:12" x14ac:dyDescent="0.25">
      <c r="B8" s="22">
        <v>2022</v>
      </c>
      <c r="C8" s="67">
        <v>1.32</v>
      </c>
      <c r="D8" s="67">
        <v>1.57</v>
      </c>
      <c r="E8" s="67">
        <v>1.62</v>
      </c>
      <c r="F8" s="67">
        <v>1.51</v>
      </c>
      <c r="G8" s="67">
        <v>1.51</v>
      </c>
      <c r="H8" s="67">
        <v>1.6</v>
      </c>
      <c r="I8" s="67">
        <v>1.51</v>
      </c>
      <c r="J8" s="67">
        <v>1.4</v>
      </c>
      <c r="K8" s="67">
        <v>1.48</v>
      </c>
      <c r="L8" s="67">
        <v>1.48</v>
      </c>
    </row>
    <row r="9" spans="2:12" x14ac:dyDescent="0.25">
      <c r="B9" s="22">
        <v>2021</v>
      </c>
      <c r="C9" s="67">
        <v>1.42</v>
      </c>
      <c r="D9" s="67">
        <v>1.63</v>
      </c>
      <c r="E9" s="67">
        <v>1.73</v>
      </c>
      <c r="F9" s="67">
        <v>1.59</v>
      </c>
      <c r="G9" s="67">
        <v>1.57</v>
      </c>
      <c r="H9" s="67">
        <v>1.68</v>
      </c>
      <c r="I9" s="67">
        <v>1.59</v>
      </c>
      <c r="J9" s="67">
        <v>1.51</v>
      </c>
      <c r="K9" s="67">
        <v>1.55</v>
      </c>
      <c r="L9" s="67">
        <v>1.55</v>
      </c>
    </row>
    <row r="10" spans="2:12" x14ac:dyDescent="0.25">
      <c r="B10" s="22">
        <v>2020</v>
      </c>
      <c r="C10" s="67">
        <v>1.27</v>
      </c>
      <c r="D10" s="67">
        <v>1.54</v>
      </c>
      <c r="E10" s="67">
        <v>1.61</v>
      </c>
      <c r="F10" s="67">
        <v>1.57</v>
      </c>
      <c r="G10" s="67">
        <v>1.57</v>
      </c>
      <c r="H10" s="67">
        <v>1.68</v>
      </c>
      <c r="I10" s="67">
        <v>1.52</v>
      </c>
      <c r="J10" s="67">
        <v>1.47</v>
      </c>
      <c r="K10" s="67">
        <v>1.53</v>
      </c>
      <c r="L10" s="67">
        <v>1.53</v>
      </c>
    </row>
    <row r="11" spans="2:12" x14ac:dyDescent="0.25">
      <c r="B11" s="22">
        <v>2019</v>
      </c>
      <c r="C11" s="67">
        <v>1.39</v>
      </c>
      <c r="D11" s="67">
        <v>1.7</v>
      </c>
      <c r="E11" s="67">
        <v>1.67</v>
      </c>
      <c r="F11" s="67">
        <v>1.59</v>
      </c>
      <c r="G11" s="67">
        <v>1.66</v>
      </c>
      <c r="H11" s="67">
        <v>1.83</v>
      </c>
      <c r="I11" s="67">
        <v>1.61</v>
      </c>
      <c r="J11" s="67">
        <v>1.54</v>
      </c>
      <c r="K11" s="67">
        <v>1.59</v>
      </c>
      <c r="L11" s="67">
        <v>1.59</v>
      </c>
    </row>
    <row r="12" spans="2:12" x14ac:dyDescent="0.25">
      <c r="B12" s="22">
        <v>2018</v>
      </c>
      <c r="C12" s="67">
        <v>1.4</v>
      </c>
      <c r="D12" s="67">
        <v>1.72</v>
      </c>
      <c r="E12" s="67">
        <v>1.82</v>
      </c>
      <c r="F12" s="67">
        <v>1.78</v>
      </c>
      <c r="G12" s="67">
        <v>1.79</v>
      </c>
      <c r="H12" s="67">
        <v>1.95</v>
      </c>
      <c r="I12" s="67">
        <v>1.71</v>
      </c>
      <c r="J12" s="67">
        <v>1.6</v>
      </c>
      <c r="K12" s="67">
        <v>1.64</v>
      </c>
      <c r="L12" s="67">
        <v>1.65</v>
      </c>
    </row>
    <row r="13" spans="2:12" x14ac:dyDescent="0.25">
      <c r="B13" s="22">
        <v>2017</v>
      </c>
      <c r="C13" s="67">
        <v>1.51</v>
      </c>
      <c r="D13" s="67">
        <v>1.78</v>
      </c>
      <c r="E13" s="67">
        <v>1.74</v>
      </c>
      <c r="F13" s="67">
        <v>1.78</v>
      </c>
      <c r="G13" s="67">
        <v>1.8</v>
      </c>
      <c r="H13" s="67">
        <v>2.0499999999999998</v>
      </c>
      <c r="I13" s="67">
        <v>1.75</v>
      </c>
      <c r="J13" s="67">
        <v>1.67</v>
      </c>
      <c r="K13" s="67">
        <v>1.71</v>
      </c>
      <c r="L13" s="67">
        <v>1.71</v>
      </c>
    </row>
    <row r="14" spans="2:12" x14ac:dyDescent="0.25">
      <c r="B14" s="22">
        <v>2016</v>
      </c>
      <c r="C14" s="67">
        <v>1.57</v>
      </c>
      <c r="D14" s="67">
        <v>1.78</v>
      </c>
      <c r="E14" s="67">
        <v>2.0299999999999998</v>
      </c>
      <c r="F14" s="67">
        <v>1.95</v>
      </c>
      <c r="G14" s="67">
        <v>1.83</v>
      </c>
      <c r="H14" s="67">
        <v>1.98</v>
      </c>
      <c r="I14" s="67">
        <v>1.83</v>
      </c>
      <c r="J14" s="67">
        <v>1.74</v>
      </c>
      <c r="K14" s="67">
        <v>1.77</v>
      </c>
      <c r="L14" s="67">
        <v>1.77</v>
      </c>
    </row>
    <row r="15" spans="2:12" x14ac:dyDescent="0.25">
      <c r="B15" s="22">
        <v>2015</v>
      </c>
      <c r="C15" s="67">
        <v>1.5</v>
      </c>
      <c r="D15" s="67">
        <v>1.81</v>
      </c>
      <c r="E15" s="67">
        <v>1.92</v>
      </c>
      <c r="F15" s="67">
        <v>2.02</v>
      </c>
      <c r="G15" s="67">
        <v>1.97</v>
      </c>
      <c r="H15" s="67">
        <v>2.0299999999999998</v>
      </c>
      <c r="I15" s="67">
        <v>1.85</v>
      </c>
      <c r="J15" s="67">
        <v>1.79</v>
      </c>
      <c r="K15" s="67">
        <v>1.79</v>
      </c>
      <c r="L15" s="67">
        <v>1.79</v>
      </c>
    </row>
    <row r="16" spans="2:12" x14ac:dyDescent="0.25">
      <c r="B16" s="22">
        <v>2014</v>
      </c>
      <c r="C16" s="67">
        <v>1.74</v>
      </c>
      <c r="D16" s="67">
        <v>1.69</v>
      </c>
      <c r="E16" s="67">
        <v>1.95</v>
      </c>
      <c r="F16" s="67">
        <v>1.98</v>
      </c>
      <c r="G16" s="67">
        <v>1.79</v>
      </c>
      <c r="H16" s="67">
        <v>2.15</v>
      </c>
      <c r="I16" s="67">
        <v>1.87</v>
      </c>
      <c r="J16" s="67">
        <v>1.83</v>
      </c>
      <c r="K16" s="67">
        <v>1.8</v>
      </c>
      <c r="L16" s="67">
        <v>1.8</v>
      </c>
    </row>
    <row r="17" spans="2:12" x14ac:dyDescent="0.25">
      <c r="B17" s="22">
        <v>2013</v>
      </c>
      <c r="C17" s="67">
        <v>1.63</v>
      </c>
      <c r="D17" s="67">
        <v>1.79</v>
      </c>
      <c r="E17" s="67">
        <v>1.87</v>
      </c>
      <c r="F17" s="67">
        <v>2.0299999999999998</v>
      </c>
      <c r="G17" s="67">
        <v>1.93</v>
      </c>
      <c r="H17" s="67">
        <v>2.0099999999999998</v>
      </c>
      <c r="I17" s="67">
        <v>1.86</v>
      </c>
      <c r="J17" s="67">
        <v>1.86</v>
      </c>
      <c r="K17" s="67">
        <v>1.83</v>
      </c>
      <c r="L17" s="67">
        <v>1.83</v>
      </c>
    </row>
    <row r="18" spans="2:12" x14ac:dyDescent="0.25">
      <c r="B18" s="28"/>
      <c r="C18" s="29"/>
      <c r="D18" s="29"/>
      <c r="E18" s="29"/>
      <c r="F18" s="29"/>
      <c r="G18" s="29"/>
      <c r="H18" s="29"/>
      <c r="I18" s="30"/>
      <c r="J18" s="31"/>
    </row>
    <row r="19" spans="2:12" x14ac:dyDescent="0.25">
      <c r="B19" s="13"/>
      <c r="C19" s="14"/>
      <c r="D19" s="14"/>
      <c r="E19" s="14"/>
      <c r="F19" s="14"/>
      <c r="G19" s="14"/>
      <c r="H19" s="14"/>
      <c r="I19" s="14"/>
      <c r="J19" s="14"/>
    </row>
    <row r="20" spans="2:12" x14ac:dyDescent="0.25">
      <c r="B20" s="16" t="s">
        <v>1141</v>
      </c>
      <c r="C20" s="14"/>
      <c r="D20" s="14"/>
      <c r="E20" s="14"/>
      <c r="F20" s="14"/>
      <c r="G20" s="14"/>
      <c r="H20" s="14"/>
      <c r="I20" s="14"/>
      <c r="J20" s="14"/>
    </row>
    <row r="21" spans="2:12" x14ac:dyDescent="0.25">
      <c r="B21" s="13" t="s">
        <v>1142</v>
      </c>
      <c r="C21" s="14"/>
      <c r="D21" s="14"/>
      <c r="E21" s="14"/>
      <c r="F21" s="14"/>
      <c r="G21" s="14"/>
      <c r="H21" s="14"/>
      <c r="I21" s="14"/>
      <c r="J21" s="14"/>
    </row>
    <row r="22" spans="2:12" x14ac:dyDescent="0.25">
      <c r="B22" s="13" t="s">
        <v>1143</v>
      </c>
      <c r="C22" s="14"/>
      <c r="D22" s="14"/>
      <c r="E22" s="14"/>
      <c r="F22" s="14"/>
      <c r="G22" s="14"/>
      <c r="H22" s="14"/>
      <c r="I22" s="14"/>
      <c r="J22" s="14"/>
    </row>
    <row r="23" spans="2:12" x14ac:dyDescent="0.25">
      <c r="B23" s="13"/>
      <c r="C23" s="14"/>
      <c r="D23" s="14"/>
      <c r="E23" s="14"/>
      <c r="F23" s="14"/>
      <c r="G23" s="14"/>
      <c r="H23" s="14"/>
      <c r="I23" s="14"/>
      <c r="J23" s="14"/>
    </row>
    <row r="24" spans="2:12" x14ac:dyDescent="0.25">
      <c r="B24" s="5" t="s">
        <v>44</v>
      </c>
      <c r="C24" s="14"/>
      <c r="D24" s="14"/>
      <c r="E24" s="14"/>
      <c r="F24" s="14"/>
      <c r="G24" s="14"/>
      <c r="H24" s="14"/>
      <c r="I24" s="14"/>
      <c r="J24" s="14"/>
    </row>
    <row r="25" spans="2:12" x14ac:dyDescent="0.25">
      <c r="B25" s="52" t="s">
        <v>1272</v>
      </c>
      <c r="C25" s="51"/>
      <c r="E25" s="14"/>
      <c r="F25" s="19"/>
      <c r="G25" s="19"/>
      <c r="H25" s="19"/>
      <c r="I25" s="20"/>
      <c r="J25" s="14"/>
    </row>
    <row r="26" spans="2:12" x14ac:dyDescent="0.25">
      <c r="B26" s="50"/>
      <c r="C26" s="53"/>
      <c r="D26" s="52"/>
      <c r="E26" s="14"/>
      <c r="F26" s="29"/>
      <c r="G26" s="29"/>
      <c r="H26" s="29"/>
      <c r="I26" s="30"/>
      <c r="J26" s="14"/>
    </row>
    <row r="27" spans="2:12" x14ac:dyDescent="0.25">
      <c r="B27" s="13"/>
      <c r="C27" s="29"/>
      <c r="D27" s="54"/>
      <c r="E27" s="14"/>
      <c r="F27" s="29"/>
      <c r="G27" s="29"/>
      <c r="H27" s="29"/>
      <c r="I27" s="30"/>
      <c r="J27" s="14"/>
    </row>
  </sheetData>
  <hyperlinks>
    <hyperlink ref="B25" r:id="rId1" display="https://www.nomisweb.co.uk/" xr:uid="{5B0A3ABB-EF54-4ABF-9246-9803027E101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402"/>
  <sheetViews>
    <sheetView showGridLines="0" workbookViewId="0"/>
  </sheetViews>
  <sheetFormatPr defaultRowHeight="15" x14ac:dyDescent="0.25"/>
  <cols>
    <col min="1" max="1" width="5.7109375" customWidth="1"/>
    <col min="2" max="2" width="18.140625" customWidth="1"/>
    <col min="3" max="3" width="30.7109375" style="11" customWidth="1"/>
    <col min="4" max="4" width="45.140625" style="10" bestFit="1" customWidth="1"/>
    <col min="5" max="5" width="19.5703125" style="11" customWidth="1"/>
    <col min="6" max="6" width="19.5703125" customWidth="1"/>
    <col min="256" max="256" width="14.7109375" customWidth="1"/>
    <col min="257" max="257" width="33.28515625" bestFit="1" customWidth="1"/>
    <col min="258" max="258" width="13.28515625" bestFit="1" customWidth="1"/>
    <col min="512" max="512" width="14.7109375" customWidth="1"/>
    <col min="513" max="513" width="33.28515625" bestFit="1" customWidth="1"/>
    <col min="514" max="514" width="13.28515625" bestFit="1" customWidth="1"/>
    <col min="768" max="768" width="14.7109375" customWidth="1"/>
    <col min="769" max="769" width="33.28515625" bestFit="1" customWidth="1"/>
    <col min="770" max="770" width="13.28515625" bestFit="1" customWidth="1"/>
    <col min="1024" max="1024" width="14.7109375" customWidth="1"/>
    <col min="1025" max="1025" width="33.28515625" bestFit="1" customWidth="1"/>
    <col min="1026" max="1026" width="13.28515625" bestFit="1" customWidth="1"/>
    <col min="1280" max="1280" width="14.7109375" customWidth="1"/>
    <col min="1281" max="1281" width="33.28515625" bestFit="1" customWidth="1"/>
    <col min="1282" max="1282" width="13.28515625" bestFit="1" customWidth="1"/>
    <col min="1536" max="1536" width="14.7109375" customWidth="1"/>
    <col min="1537" max="1537" width="33.28515625" bestFit="1" customWidth="1"/>
    <col min="1538" max="1538" width="13.28515625" bestFit="1" customWidth="1"/>
    <col min="1792" max="1792" width="14.7109375" customWidth="1"/>
    <col min="1793" max="1793" width="33.28515625" bestFit="1" customWidth="1"/>
    <col min="1794" max="1794" width="13.28515625" bestFit="1" customWidth="1"/>
    <col min="2048" max="2048" width="14.7109375" customWidth="1"/>
    <col min="2049" max="2049" width="33.28515625" bestFit="1" customWidth="1"/>
    <col min="2050" max="2050" width="13.28515625" bestFit="1" customWidth="1"/>
    <col min="2304" max="2304" width="14.7109375" customWidth="1"/>
    <col min="2305" max="2305" width="33.28515625" bestFit="1" customWidth="1"/>
    <col min="2306" max="2306" width="13.28515625" bestFit="1" customWidth="1"/>
    <col min="2560" max="2560" width="14.7109375" customWidth="1"/>
    <col min="2561" max="2561" width="33.28515625" bestFit="1" customWidth="1"/>
    <col min="2562" max="2562" width="13.28515625" bestFit="1" customWidth="1"/>
    <col min="2816" max="2816" width="14.7109375" customWidth="1"/>
    <col min="2817" max="2817" width="33.28515625" bestFit="1" customWidth="1"/>
    <col min="2818" max="2818" width="13.28515625" bestFit="1" customWidth="1"/>
    <col min="3072" max="3072" width="14.7109375" customWidth="1"/>
    <col min="3073" max="3073" width="33.28515625" bestFit="1" customWidth="1"/>
    <col min="3074" max="3074" width="13.28515625" bestFit="1" customWidth="1"/>
    <col min="3328" max="3328" width="14.7109375" customWidth="1"/>
    <col min="3329" max="3329" width="33.28515625" bestFit="1" customWidth="1"/>
    <col min="3330" max="3330" width="13.28515625" bestFit="1" customWidth="1"/>
    <col min="3584" max="3584" width="14.7109375" customWidth="1"/>
    <col min="3585" max="3585" width="33.28515625" bestFit="1" customWidth="1"/>
    <col min="3586" max="3586" width="13.28515625" bestFit="1" customWidth="1"/>
    <col min="3840" max="3840" width="14.7109375" customWidth="1"/>
    <col min="3841" max="3841" width="33.28515625" bestFit="1" customWidth="1"/>
    <col min="3842" max="3842" width="13.28515625" bestFit="1" customWidth="1"/>
    <col min="4096" max="4096" width="14.7109375" customWidth="1"/>
    <col min="4097" max="4097" width="33.28515625" bestFit="1" customWidth="1"/>
    <col min="4098" max="4098" width="13.28515625" bestFit="1" customWidth="1"/>
    <col min="4352" max="4352" width="14.7109375" customWidth="1"/>
    <col min="4353" max="4353" width="33.28515625" bestFit="1" customWidth="1"/>
    <col min="4354" max="4354" width="13.28515625" bestFit="1" customWidth="1"/>
    <col min="4608" max="4608" width="14.7109375" customWidth="1"/>
    <col min="4609" max="4609" width="33.28515625" bestFit="1" customWidth="1"/>
    <col min="4610" max="4610" width="13.28515625" bestFit="1" customWidth="1"/>
    <col min="4864" max="4864" width="14.7109375" customWidth="1"/>
    <col min="4865" max="4865" width="33.28515625" bestFit="1" customWidth="1"/>
    <col min="4866" max="4866" width="13.28515625" bestFit="1" customWidth="1"/>
    <col min="5120" max="5120" width="14.7109375" customWidth="1"/>
    <col min="5121" max="5121" width="33.28515625" bestFit="1" customWidth="1"/>
    <col min="5122" max="5122" width="13.28515625" bestFit="1" customWidth="1"/>
    <col min="5376" max="5376" width="14.7109375" customWidth="1"/>
    <col min="5377" max="5377" width="33.28515625" bestFit="1" customWidth="1"/>
    <col min="5378" max="5378" width="13.28515625" bestFit="1" customWidth="1"/>
    <col min="5632" max="5632" width="14.7109375" customWidth="1"/>
    <col min="5633" max="5633" width="33.28515625" bestFit="1" customWidth="1"/>
    <col min="5634" max="5634" width="13.28515625" bestFit="1" customWidth="1"/>
    <col min="5888" max="5888" width="14.7109375" customWidth="1"/>
    <col min="5889" max="5889" width="33.28515625" bestFit="1" customWidth="1"/>
    <col min="5890" max="5890" width="13.28515625" bestFit="1" customWidth="1"/>
    <col min="6144" max="6144" width="14.7109375" customWidth="1"/>
    <col min="6145" max="6145" width="33.28515625" bestFit="1" customWidth="1"/>
    <col min="6146" max="6146" width="13.28515625" bestFit="1" customWidth="1"/>
    <col min="6400" max="6400" width="14.7109375" customWidth="1"/>
    <col min="6401" max="6401" width="33.28515625" bestFit="1" customWidth="1"/>
    <col min="6402" max="6402" width="13.28515625" bestFit="1" customWidth="1"/>
    <col min="6656" max="6656" width="14.7109375" customWidth="1"/>
    <col min="6657" max="6657" width="33.28515625" bestFit="1" customWidth="1"/>
    <col min="6658" max="6658" width="13.28515625" bestFit="1" customWidth="1"/>
    <col min="6912" max="6912" width="14.7109375" customWidth="1"/>
    <col min="6913" max="6913" width="33.28515625" bestFit="1" customWidth="1"/>
    <col min="6914" max="6914" width="13.28515625" bestFit="1" customWidth="1"/>
    <col min="7168" max="7168" width="14.7109375" customWidth="1"/>
    <col min="7169" max="7169" width="33.28515625" bestFit="1" customWidth="1"/>
    <col min="7170" max="7170" width="13.28515625" bestFit="1" customWidth="1"/>
    <col min="7424" max="7424" width="14.7109375" customWidth="1"/>
    <col min="7425" max="7425" width="33.28515625" bestFit="1" customWidth="1"/>
    <col min="7426" max="7426" width="13.28515625" bestFit="1" customWidth="1"/>
    <col min="7680" max="7680" width="14.7109375" customWidth="1"/>
    <col min="7681" max="7681" width="33.28515625" bestFit="1" customWidth="1"/>
    <col min="7682" max="7682" width="13.28515625" bestFit="1" customWidth="1"/>
    <col min="7936" max="7936" width="14.7109375" customWidth="1"/>
    <col min="7937" max="7937" width="33.28515625" bestFit="1" customWidth="1"/>
    <col min="7938" max="7938" width="13.28515625" bestFit="1" customWidth="1"/>
    <col min="8192" max="8192" width="14.7109375" customWidth="1"/>
    <col min="8193" max="8193" width="33.28515625" bestFit="1" customWidth="1"/>
    <col min="8194" max="8194" width="13.28515625" bestFit="1" customWidth="1"/>
    <col min="8448" max="8448" width="14.7109375" customWidth="1"/>
    <col min="8449" max="8449" width="33.28515625" bestFit="1" customWidth="1"/>
    <col min="8450" max="8450" width="13.28515625" bestFit="1" customWidth="1"/>
    <col min="8704" max="8704" width="14.7109375" customWidth="1"/>
    <col min="8705" max="8705" width="33.28515625" bestFit="1" customWidth="1"/>
    <col min="8706" max="8706" width="13.28515625" bestFit="1" customWidth="1"/>
    <col min="8960" max="8960" width="14.7109375" customWidth="1"/>
    <col min="8961" max="8961" width="33.28515625" bestFit="1" customWidth="1"/>
    <col min="8962" max="8962" width="13.28515625" bestFit="1" customWidth="1"/>
    <col min="9216" max="9216" width="14.7109375" customWidth="1"/>
    <col min="9217" max="9217" width="33.28515625" bestFit="1" customWidth="1"/>
    <col min="9218" max="9218" width="13.28515625" bestFit="1" customWidth="1"/>
    <col min="9472" max="9472" width="14.7109375" customWidth="1"/>
    <col min="9473" max="9473" width="33.28515625" bestFit="1" customWidth="1"/>
    <col min="9474" max="9474" width="13.28515625" bestFit="1" customWidth="1"/>
    <col min="9728" max="9728" width="14.7109375" customWidth="1"/>
    <col min="9729" max="9729" width="33.28515625" bestFit="1" customWidth="1"/>
    <col min="9730" max="9730" width="13.28515625" bestFit="1" customWidth="1"/>
    <col min="9984" max="9984" width="14.7109375" customWidth="1"/>
    <col min="9985" max="9985" width="33.28515625" bestFit="1" customWidth="1"/>
    <col min="9986" max="9986" width="13.28515625" bestFit="1" customWidth="1"/>
    <col min="10240" max="10240" width="14.7109375" customWidth="1"/>
    <col min="10241" max="10241" width="33.28515625" bestFit="1" customWidth="1"/>
    <col min="10242" max="10242" width="13.28515625" bestFit="1" customWidth="1"/>
    <col min="10496" max="10496" width="14.7109375" customWidth="1"/>
    <col min="10497" max="10497" width="33.28515625" bestFit="1" customWidth="1"/>
    <col min="10498" max="10498" width="13.28515625" bestFit="1" customWidth="1"/>
    <col min="10752" max="10752" width="14.7109375" customWidth="1"/>
    <col min="10753" max="10753" width="33.28515625" bestFit="1" customWidth="1"/>
    <col min="10754" max="10754" width="13.28515625" bestFit="1" customWidth="1"/>
    <col min="11008" max="11008" width="14.7109375" customWidth="1"/>
    <col min="11009" max="11009" width="33.28515625" bestFit="1" customWidth="1"/>
    <col min="11010" max="11010" width="13.28515625" bestFit="1" customWidth="1"/>
    <col min="11264" max="11264" width="14.7109375" customWidth="1"/>
    <col min="11265" max="11265" width="33.28515625" bestFit="1" customWidth="1"/>
    <col min="11266" max="11266" width="13.28515625" bestFit="1" customWidth="1"/>
    <col min="11520" max="11520" width="14.7109375" customWidth="1"/>
    <col min="11521" max="11521" width="33.28515625" bestFit="1" customWidth="1"/>
    <col min="11522" max="11522" width="13.28515625" bestFit="1" customWidth="1"/>
    <col min="11776" max="11776" width="14.7109375" customWidth="1"/>
    <col min="11777" max="11777" width="33.28515625" bestFit="1" customWidth="1"/>
    <col min="11778" max="11778" width="13.28515625" bestFit="1" customWidth="1"/>
    <col min="12032" max="12032" width="14.7109375" customWidth="1"/>
    <col min="12033" max="12033" width="33.28515625" bestFit="1" customWidth="1"/>
    <col min="12034" max="12034" width="13.28515625" bestFit="1" customWidth="1"/>
    <col min="12288" max="12288" width="14.7109375" customWidth="1"/>
    <col min="12289" max="12289" width="33.28515625" bestFit="1" customWidth="1"/>
    <col min="12290" max="12290" width="13.28515625" bestFit="1" customWidth="1"/>
    <col min="12544" max="12544" width="14.7109375" customWidth="1"/>
    <col min="12545" max="12545" width="33.28515625" bestFit="1" customWidth="1"/>
    <col min="12546" max="12546" width="13.28515625" bestFit="1" customWidth="1"/>
    <col min="12800" max="12800" width="14.7109375" customWidth="1"/>
    <col min="12801" max="12801" width="33.28515625" bestFit="1" customWidth="1"/>
    <col min="12802" max="12802" width="13.28515625" bestFit="1" customWidth="1"/>
    <col min="13056" max="13056" width="14.7109375" customWidth="1"/>
    <col min="13057" max="13057" width="33.28515625" bestFit="1" customWidth="1"/>
    <col min="13058" max="13058" width="13.28515625" bestFit="1" customWidth="1"/>
    <col min="13312" max="13312" width="14.7109375" customWidth="1"/>
    <col min="13313" max="13313" width="33.28515625" bestFit="1" customWidth="1"/>
    <col min="13314" max="13314" width="13.28515625" bestFit="1" customWidth="1"/>
    <col min="13568" max="13568" width="14.7109375" customWidth="1"/>
    <col min="13569" max="13569" width="33.28515625" bestFit="1" customWidth="1"/>
    <col min="13570" max="13570" width="13.28515625" bestFit="1" customWidth="1"/>
    <col min="13824" max="13824" width="14.7109375" customWidth="1"/>
    <col min="13825" max="13825" width="33.28515625" bestFit="1" customWidth="1"/>
    <col min="13826" max="13826" width="13.28515625" bestFit="1" customWidth="1"/>
    <col min="14080" max="14080" width="14.7109375" customWidth="1"/>
    <col min="14081" max="14081" width="33.28515625" bestFit="1" customWidth="1"/>
    <col min="14082" max="14082" width="13.28515625" bestFit="1" customWidth="1"/>
    <col min="14336" max="14336" width="14.7109375" customWidth="1"/>
    <col min="14337" max="14337" width="33.28515625" bestFit="1" customWidth="1"/>
    <col min="14338" max="14338" width="13.28515625" bestFit="1" customWidth="1"/>
    <col min="14592" max="14592" width="14.7109375" customWidth="1"/>
    <col min="14593" max="14593" width="33.28515625" bestFit="1" customWidth="1"/>
    <col min="14594" max="14594" width="13.28515625" bestFit="1" customWidth="1"/>
    <col min="14848" max="14848" width="14.7109375" customWidth="1"/>
    <col min="14849" max="14849" width="33.28515625" bestFit="1" customWidth="1"/>
    <col min="14850" max="14850" width="13.28515625" bestFit="1" customWidth="1"/>
    <col min="15104" max="15104" width="14.7109375" customWidth="1"/>
    <col min="15105" max="15105" width="33.28515625" bestFit="1" customWidth="1"/>
    <col min="15106" max="15106" width="13.28515625" bestFit="1" customWidth="1"/>
    <col min="15360" max="15360" width="14.7109375" customWidth="1"/>
    <col min="15361" max="15361" width="33.28515625" bestFit="1" customWidth="1"/>
    <col min="15362" max="15362" width="13.28515625" bestFit="1" customWidth="1"/>
    <col min="15616" max="15616" width="14.7109375" customWidth="1"/>
    <col min="15617" max="15617" width="33.28515625" bestFit="1" customWidth="1"/>
    <col min="15618" max="15618" width="13.28515625" bestFit="1" customWidth="1"/>
    <col min="15872" max="15872" width="14.7109375" customWidth="1"/>
    <col min="15873" max="15873" width="33.28515625" bestFit="1" customWidth="1"/>
    <col min="15874" max="15874" width="13.28515625" bestFit="1" customWidth="1"/>
    <col min="16128" max="16128" width="14.7109375" customWidth="1"/>
    <col min="16129" max="16129" width="33.28515625" bestFit="1" customWidth="1"/>
    <col min="16130" max="16130" width="13.28515625" bestFit="1" customWidth="1"/>
  </cols>
  <sheetData>
    <row r="2" spans="2:6" ht="18.75" x14ac:dyDescent="0.3">
      <c r="B2" s="12" t="s">
        <v>1266</v>
      </c>
      <c r="F2" s="63" t="s">
        <v>1145</v>
      </c>
    </row>
    <row r="4" spans="2:6" ht="30" x14ac:dyDescent="0.25">
      <c r="B4" s="35" t="s">
        <v>58</v>
      </c>
      <c r="C4" s="36" t="s">
        <v>59</v>
      </c>
      <c r="D4" s="35" t="s">
        <v>60</v>
      </c>
      <c r="E4" s="35" t="s">
        <v>3</v>
      </c>
      <c r="F4" s="35" t="s">
        <v>1270</v>
      </c>
    </row>
    <row r="5" spans="2:6" x14ac:dyDescent="0.25">
      <c r="B5" s="16" t="s">
        <v>61</v>
      </c>
      <c r="C5" t="s">
        <v>62</v>
      </c>
      <c r="D5" s="34" t="s">
        <v>63</v>
      </c>
      <c r="E5" s="21">
        <v>18</v>
      </c>
      <c r="F5" s="71">
        <v>12.024048096192384</v>
      </c>
    </row>
    <row r="6" spans="2:6" x14ac:dyDescent="0.25">
      <c r="B6" s="16" t="s">
        <v>64</v>
      </c>
      <c r="C6" t="s">
        <v>65</v>
      </c>
      <c r="D6" s="34" t="s">
        <v>66</v>
      </c>
      <c r="E6" s="21">
        <v>12</v>
      </c>
      <c r="F6" s="71">
        <v>8.3160083160083165</v>
      </c>
    </row>
    <row r="7" spans="2:6" x14ac:dyDescent="0.25">
      <c r="B7" s="16" t="s">
        <v>67</v>
      </c>
      <c r="C7" t="s">
        <v>68</v>
      </c>
      <c r="D7" s="34" t="s">
        <v>69</v>
      </c>
      <c r="E7" s="21">
        <v>14</v>
      </c>
      <c r="F7" s="71">
        <v>9.4149293880295897</v>
      </c>
    </row>
    <row r="8" spans="2:6" x14ac:dyDescent="0.25">
      <c r="B8" s="16" t="s">
        <v>70</v>
      </c>
      <c r="C8" t="s">
        <v>71</v>
      </c>
      <c r="D8" s="34" t="s">
        <v>72</v>
      </c>
      <c r="E8" s="21">
        <v>11</v>
      </c>
      <c r="F8" s="71">
        <v>8.9503661513425552</v>
      </c>
    </row>
    <row r="9" spans="2:6" x14ac:dyDescent="0.25">
      <c r="B9" s="16" t="s">
        <v>73</v>
      </c>
      <c r="C9" t="s">
        <v>74</v>
      </c>
      <c r="D9" s="34" t="s">
        <v>75</v>
      </c>
      <c r="E9" s="17">
        <v>15</v>
      </c>
      <c r="F9" s="71">
        <v>6.8587105624142657</v>
      </c>
    </row>
    <row r="10" spans="2:6" x14ac:dyDescent="0.25">
      <c r="B10" s="16" t="s">
        <v>76</v>
      </c>
      <c r="C10" t="s">
        <v>77</v>
      </c>
      <c r="D10" s="34" t="s">
        <v>78</v>
      </c>
      <c r="E10" s="17">
        <v>19</v>
      </c>
      <c r="F10" s="71">
        <v>12.641383898868929</v>
      </c>
    </row>
    <row r="11" spans="2:6" x14ac:dyDescent="0.25">
      <c r="B11" s="16" t="s">
        <v>79</v>
      </c>
      <c r="C11" t="s">
        <v>80</v>
      </c>
      <c r="D11" s="34" t="s">
        <v>81</v>
      </c>
      <c r="E11" s="17">
        <v>7</v>
      </c>
      <c r="F11" s="71">
        <v>5.8528428093645477</v>
      </c>
    </row>
    <row r="12" spans="2:6" x14ac:dyDescent="0.25">
      <c r="B12" s="16" t="s">
        <v>82</v>
      </c>
      <c r="C12" t="s">
        <v>83</v>
      </c>
      <c r="D12" s="34" t="s">
        <v>84</v>
      </c>
      <c r="E12" s="17">
        <v>5</v>
      </c>
      <c r="F12" s="71">
        <v>3.6231884057971016</v>
      </c>
    </row>
    <row r="13" spans="2:6" x14ac:dyDescent="0.25">
      <c r="B13" s="16" t="s">
        <v>85</v>
      </c>
      <c r="C13" t="s">
        <v>86</v>
      </c>
      <c r="D13" s="34" t="s">
        <v>87</v>
      </c>
      <c r="E13" s="17">
        <v>17</v>
      </c>
      <c r="F13" s="71">
        <v>12.048192771084338</v>
      </c>
    </row>
    <row r="14" spans="2:6" x14ac:dyDescent="0.25">
      <c r="B14" s="16" t="s">
        <v>88</v>
      </c>
      <c r="C14" t="s">
        <v>89</v>
      </c>
      <c r="D14" s="34" t="s">
        <v>90</v>
      </c>
      <c r="E14" s="17">
        <v>25</v>
      </c>
      <c r="F14" s="71">
        <v>10.766580534022395</v>
      </c>
    </row>
    <row r="15" spans="2:6" x14ac:dyDescent="0.25">
      <c r="B15" s="16" t="s">
        <v>91</v>
      </c>
      <c r="C15" t="s">
        <v>92</v>
      </c>
      <c r="D15" s="34" t="s">
        <v>93</v>
      </c>
      <c r="E15" s="17">
        <v>14</v>
      </c>
      <c r="F15" s="71">
        <v>9.3395597064709808</v>
      </c>
    </row>
    <row r="16" spans="2:6" x14ac:dyDescent="0.25">
      <c r="B16" s="16" t="s">
        <v>94</v>
      </c>
      <c r="C16" t="s">
        <v>95</v>
      </c>
      <c r="D16" s="34" t="s">
        <v>96</v>
      </c>
      <c r="E16" s="17">
        <v>15</v>
      </c>
      <c r="F16" s="71">
        <v>9.4816687737041718</v>
      </c>
    </row>
    <row r="17" spans="2:6" x14ac:dyDescent="0.25">
      <c r="B17" s="16" t="s">
        <v>97</v>
      </c>
      <c r="C17" t="s">
        <v>98</v>
      </c>
      <c r="D17" s="34" t="s">
        <v>99</v>
      </c>
      <c r="E17" s="17">
        <v>15</v>
      </c>
      <c r="F17" s="71">
        <v>7.8369905956112849</v>
      </c>
    </row>
    <row r="18" spans="2:6" x14ac:dyDescent="0.25">
      <c r="B18" s="16" t="s">
        <v>100</v>
      </c>
      <c r="C18" t="s">
        <v>101</v>
      </c>
      <c r="D18" s="34" t="s">
        <v>102</v>
      </c>
      <c r="E18" s="17">
        <v>21</v>
      </c>
      <c r="F18" s="71">
        <v>12.477718360071302</v>
      </c>
    </row>
    <row r="19" spans="2:6" x14ac:dyDescent="0.25">
      <c r="B19" s="16" t="s">
        <v>103</v>
      </c>
      <c r="C19" t="s">
        <v>104</v>
      </c>
      <c r="D19" s="34" t="s">
        <v>105</v>
      </c>
      <c r="E19" s="17">
        <v>13</v>
      </c>
      <c r="F19" s="71">
        <v>10.244286840031521</v>
      </c>
    </row>
    <row r="20" spans="2:6" x14ac:dyDescent="0.25">
      <c r="B20" s="16" t="s">
        <v>106</v>
      </c>
      <c r="C20" t="s">
        <v>107</v>
      </c>
      <c r="D20" s="34" t="s">
        <v>108</v>
      </c>
      <c r="E20" s="17">
        <v>14</v>
      </c>
      <c r="F20" s="71">
        <v>8.7994971715901951</v>
      </c>
    </row>
    <row r="21" spans="2:6" x14ac:dyDescent="0.25">
      <c r="B21" s="16" t="s">
        <v>109</v>
      </c>
      <c r="C21" t="s">
        <v>110</v>
      </c>
      <c r="D21" s="34" t="s">
        <v>111</v>
      </c>
      <c r="E21" s="17">
        <v>22</v>
      </c>
      <c r="F21" s="71">
        <v>11.482254697286013</v>
      </c>
    </row>
    <row r="22" spans="2:6" x14ac:dyDescent="0.25">
      <c r="B22" s="16" t="s">
        <v>112</v>
      </c>
      <c r="C22" t="s">
        <v>113</v>
      </c>
      <c r="D22" s="34" t="s">
        <v>114</v>
      </c>
      <c r="E22" s="17">
        <v>17</v>
      </c>
      <c r="F22" s="71">
        <v>9.8265895953757223</v>
      </c>
    </row>
    <row r="23" spans="2:6" x14ac:dyDescent="0.25">
      <c r="B23" s="16" t="s">
        <v>115</v>
      </c>
      <c r="C23" t="s">
        <v>116</v>
      </c>
      <c r="D23" s="34" t="s">
        <v>117</v>
      </c>
      <c r="E23" s="17">
        <v>26</v>
      </c>
      <c r="F23" s="71">
        <v>13.131313131313131</v>
      </c>
    </row>
    <row r="24" spans="2:6" x14ac:dyDescent="0.25">
      <c r="B24" s="16" t="s">
        <v>118</v>
      </c>
      <c r="C24" t="s">
        <v>119</v>
      </c>
      <c r="D24" s="34" t="s">
        <v>120</v>
      </c>
      <c r="E24" s="17">
        <v>22</v>
      </c>
      <c r="F24" s="71">
        <v>12.542759407069555</v>
      </c>
    </row>
    <row r="25" spans="2:6" x14ac:dyDescent="0.25">
      <c r="B25" s="16" t="s">
        <v>121</v>
      </c>
      <c r="C25" t="s">
        <v>122</v>
      </c>
      <c r="D25" s="34" t="s">
        <v>123</v>
      </c>
      <c r="E25" s="17">
        <v>18</v>
      </c>
      <c r="F25" s="71">
        <v>11.59047005795235</v>
      </c>
    </row>
    <row r="26" spans="2:6" x14ac:dyDescent="0.25">
      <c r="B26" s="16" t="s">
        <v>124</v>
      </c>
      <c r="C26" t="s">
        <v>125</v>
      </c>
      <c r="D26" s="34" t="s">
        <v>126</v>
      </c>
      <c r="E26" s="17">
        <v>11</v>
      </c>
      <c r="F26" s="71">
        <v>6.2642369020501141</v>
      </c>
    </row>
    <row r="27" spans="2:6" x14ac:dyDescent="0.25">
      <c r="B27" s="16" t="s">
        <v>127</v>
      </c>
      <c r="C27" t="s">
        <v>128</v>
      </c>
      <c r="D27" s="34" t="s">
        <v>129</v>
      </c>
      <c r="E27" s="17">
        <v>21</v>
      </c>
      <c r="F27" s="71">
        <v>14.603616133518775</v>
      </c>
    </row>
    <row r="28" spans="2:6" x14ac:dyDescent="0.25">
      <c r="B28" s="16" t="s">
        <v>130</v>
      </c>
      <c r="C28" t="s">
        <v>131</v>
      </c>
      <c r="D28" s="34" t="s">
        <v>132</v>
      </c>
      <c r="E28" s="17">
        <v>23</v>
      </c>
      <c r="F28" s="71">
        <v>13.450292397660819</v>
      </c>
    </row>
    <row r="29" spans="2:6" x14ac:dyDescent="0.25">
      <c r="B29" s="16" t="s">
        <v>133</v>
      </c>
      <c r="C29" t="s">
        <v>134</v>
      </c>
      <c r="D29" s="34" t="s">
        <v>135</v>
      </c>
      <c r="E29" s="17">
        <v>13</v>
      </c>
      <c r="F29" s="71">
        <v>9.3862815884476536</v>
      </c>
    </row>
    <row r="30" spans="2:6" x14ac:dyDescent="0.25">
      <c r="B30" s="16" t="s">
        <v>136</v>
      </c>
      <c r="C30" t="s">
        <v>137</v>
      </c>
      <c r="D30" s="34" t="s">
        <v>138</v>
      </c>
      <c r="E30" s="17">
        <v>10</v>
      </c>
      <c r="F30" s="71">
        <v>6.2932662051604789</v>
      </c>
    </row>
    <row r="31" spans="2:6" x14ac:dyDescent="0.25">
      <c r="B31" s="16" t="s">
        <v>139</v>
      </c>
      <c r="C31" t="s">
        <v>140</v>
      </c>
      <c r="D31" s="34" t="s">
        <v>141</v>
      </c>
      <c r="E31" s="21">
        <v>13</v>
      </c>
      <c r="F31" s="71">
        <v>8.2174462705436149</v>
      </c>
    </row>
    <row r="32" spans="2:6" x14ac:dyDescent="0.25">
      <c r="B32" s="16" t="s">
        <v>142</v>
      </c>
      <c r="C32" t="s">
        <v>143</v>
      </c>
      <c r="D32" s="34" t="s">
        <v>144</v>
      </c>
      <c r="E32" s="21">
        <v>12</v>
      </c>
      <c r="F32" s="71">
        <v>8.2191780821917799</v>
      </c>
    </row>
    <row r="33" spans="2:6" x14ac:dyDescent="0.25">
      <c r="B33" s="16" t="s">
        <v>145</v>
      </c>
      <c r="C33" t="s">
        <v>146</v>
      </c>
      <c r="D33" s="34" t="s">
        <v>147</v>
      </c>
      <c r="E33" s="21">
        <v>14</v>
      </c>
      <c r="F33" s="71">
        <v>9.0556274256144889</v>
      </c>
    </row>
    <row r="34" spans="2:6" x14ac:dyDescent="0.25">
      <c r="B34" s="16" t="s">
        <v>148</v>
      </c>
      <c r="C34" t="s">
        <v>149</v>
      </c>
      <c r="D34" s="34" t="s">
        <v>150</v>
      </c>
      <c r="E34" s="17">
        <v>15</v>
      </c>
      <c r="F34" s="71">
        <v>9.4280326838466362</v>
      </c>
    </row>
    <row r="35" spans="2:6" x14ac:dyDescent="0.25">
      <c r="B35" s="16" t="s">
        <v>151</v>
      </c>
      <c r="C35" t="s">
        <v>152</v>
      </c>
      <c r="D35" s="34" t="s">
        <v>153</v>
      </c>
      <c r="E35" s="17">
        <v>27</v>
      </c>
      <c r="F35" s="71">
        <v>13.924703455389375</v>
      </c>
    </row>
    <row r="36" spans="2:6" x14ac:dyDescent="0.25">
      <c r="B36" s="16" t="s">
        <v>1146</v>
      </c>
      <c r="C36" t="s">
        <v>1147</v>
      </c>
      <c r="D36" s="34" t="s">
        <v>154</v>
      </c>
      <c r="E36" s="17">
        <v>12</v>
      </c>
      <c r="F36" s="71">
        <v>8.3217753120665741</v>
      </c>
    </row>
    <row r="37" spans="2:6" x14ac:dyDescent="0.25">
      <c r="B37" s="16" t="s">
        <v>1148</v>
      </c>
      <c r="C37" t="s">
        <v>1149</v>
      </c>
      <c r="D37" s="34" t="s">
        <v>1150</v>
      </c>
      <c r="E37" s="17">
        <v>10</v>
      </c>
      <c r="F37" s="71">
        <v>9.250693802035153</v>
      </c>
    </row>
    <row r="38" spans="2:6" x14ac:dyDescent="0.25">
      <c r="B38" s="16" t="s">
        <v>155</v>
      </c>
      <c r="C38" t="s">
        <v>156</v>
      </c>
      <c r="D38" s="34" t="s">
        <v>157</v>
      </c>
      <c r="E38" s="17">
        <v>13</v>
      </c>
      <c r="F38" s="71">
        <v>7.6650943396226419</v>
      </c>
    </row>
    <row r="39" spans="2:6" x14ac:dyDescent="0.25">
      <c r="B39" s="16" t="s">
        <v>158</v>
      </c>
      <c r="C39" t="s">
        <v>159</v>
      </c>
      <c r="D39" s="34" t="s">
        <v>160</v>
      </c>
      <c r="E39" s="17">
        <v>20</v>
      </c>
      <c r="F39" s="71">
        <v>11.0803324099723</v>
      </c>
    </row>
    <row r="40" spans="2:6" x14ac:dyDescent="0.25">
      <c r="B40" s="16" t="s">
        <v>161</v>
      </c>
      <c r="C40" t="s">
        <v>162</v>
      </c>
      <c r="D40" s="34" t="s">
        <v>163</v>
      </c>
      <c r="E40" s="17">
        <v>19</v>
      </c>
      <c r="F40" s="71">
        <v>9.3642188270083793</v>
      </c>
    </row>
    <row r="41" spans="2:6" x14ac:dyDescent="0.25">
      <c r="B41" s="16" t="s">
        <v>164</v>
      </c>
      <c r="C41" t="s">
        <v>165</v>
      </c>
      <c r="D41" s="34" t="s">
        <v>166</v>
      </c>
      <c r="E41" s="17">
        <v>13</v>
      </c>
      <c r="F41" s="71">
        <v>8.689839572192513</v>
      </c>
    </row>
    <row r="42" spans="2:6" x14ac:dyDescent="0.25">
      <c r="B42" s="16" t="s">
        <v>167</v>
      </c>
      <c r="C42" t="s">
        <v>168</v>
      </c>
      <c r="D42" s="34" t="s">
        <v>169</v>
      </c>
      <c r="E42" s="17">
        <v>6</v>
      </c>
      <c r="F42" s="71">
        <v>4.4642857142857144</v>
      </c>
    </row>
    <row r="43" spans="2:6" x14ac:dyDescent="0.25">
      <c r="B43" s="16" t="s">
        <v>170</v>
      </c>
      <c r="C43" t="s">
        <v>171</v>
      </c>
      <c r="D43" s="34" t="s">
        <v>172</v>
      </c>
      <c r="E43" s="17">
        <v>13</v>
      </c>
      <c r="F43" s="71">
        <v>8.8797814207650276</v>
      </c>
    </row>
    <row r="44" spans="2:6" x14ac:dyDescent="0.25">
      <c r="B44" s="16" t="s">
        <v>173</v>
      </c>
      <c r="C44" t="s">
        <v>174</v>
      </c>
      <c r="D44" s="34" t="s">
        <v>175</v>
      </c>
      <c r="E44" s="17">
        <v>11</v>
      </c>
      <c r="F44" s="71">
        <v>6.8195908245505272</v>
      </c>
    </row>
    <row r="45" spans="2:6" x14ac:dyDescent="0.25">
      <c r="B45" s="16" t="s">
        <v>176</v>
      </c>
      <c r="C45" t="s">
        <v>177</v>
      </c>
      <c r="D45" s="34" t="s">
        <v>178</v>
      </c>
      <c r="E45" s="17">
        <v>11</v>
      </c>
      <c r="F45" s="71">
        <v>6.3916327716443933</v>
      </c>
    </row>
    <row r="46" spans="2:6" x14ac:dyDescent="0.25">
      <c r="B46" s="16" t="s">
        <v>179</v>
      </c>
      <c r="C46" t="s">
        <v>180</v>
      </c>
      <c r="D46" s="34" t="s">
        <v>181</v>
      </c>
      <c r="E46" s="17">
        <v>13</v>
      </c>
      <c r="F46" s="71">
        <v>10.586319218241043</v>
      </c>
    </row>
    <row r="47" spans="2:6" x14ac:dyDescent="0.25">
      <c r="B47" s="16" t="s">
        <v>182</v>
      </c>
      <c r="C47" t="s">
        <v>183</v>
      </c>
      <c r="D47" s="34" t="s">
        <v>184</v>
      </c>
      <c r="E47" s="17">
        <v>3</v>
      </c>
      <c r="F47" s="71">
        <v>2.527379949452401</v>
      </c>
    </row>
    <row r="48" spans="2:6" x14ac:dyDescent="0.25">
      <c r="B48" s="16" t="s">
        <v>185</v>
      </c>
      <c r="C48" t="s">
        <v>186</v>
      </c>
      <c r="D48" s="34" t="s">
        <v>187</v>
      </c>
      <c r="E48" s="17">
        <v>9</v>
      </c>
      <c r="F48" s="71">
        <v>7.4937552039966695</v>
      </c>
    </row>
    <row r="49" spans="2:6" x14ac:dyDescent="0.25">
      <c r="B49" s="16" t="s">
        <v>188</v>
      </c>
      <c r="C49" t="s">
        <v>189</v>
      </c>
      <c r="D49" s="34" t="s">
        <v>190</v>
      </c>
      <c r="E49" s="17">
        <v>9</v>
      </c>
      <c r="F49" s="71">
        <v>6.1559507523939807</v>
      </c>
    </row>
    <row r="50" spans="2:6" x14ac:dyDescent="0.25">
      <c r="B50" s="16" t="s">
        <v>191</v>
      </c>
      <c r="C50" t="s">
        <v>192</v>
      </c>
      <c r="D50" s="34" t="s">
        <v>193</v>
      </c>
      <c r="E50" s="17">
        <v>10</v>
      </c>
      <c r="F50" s="71">
        <v>4.8285852245292125</v>
      </c>
    </row>
    <row r="51" spans="2:6" x14ac:dyDescent="0.25">
      <c r="B51" s="16" t="s">
        <v>194</v>
      </c>
      <c r="C51" t="s">
        <v>195</v>
      </c>
      <c r="D51" s="34" t="s">
        <v>196</v>
      </c>
      <c r="E51" s="17">
        <v>18</v>
      </c>
      <c r="F51" s="71">
        <v>10.928961748633879</v>
      </c>
    </row>
    <row r="52" spans="2:6" x14ac:dyDescent="0.25">
      <c r="B52" s="16" t="s">
        <v>197</v>
      </c>
      <c r="C52" t="s">
        <v>198</v>
      </c>
      <c r="D52" s="34" t="s">
        <v>199</v>
      </c>
      <c r="E52" s="17">
        <v>10</v>
      </c>
      <c r="F52" s="71">
        <v>5.8858151854031782</v>
      </c>
    </row>
    <row r="53" spans="2:6" x14ac:dyDescent="0.25">
      <c r="B53" s="16" t="s">
        <v>200</v>
      </c>
      <c r="C53" t="s">
        <v>201</v>
      </c>
      <c r="D53" s="34" t="s">
        <v>202</v>
      </c>
      <c r="E53" s="17">
        <v>11</v>
      </c>
      <c r="F53" s="71">
        <v>6.9930069930069934</v>
      </c>
    </row>
    <row r="54" spans="2:6" x14ac:dyDescent="0.25">
      <c r="B54" s="16" t="s">
        <v>203</v>
      </c>
      <c r="C54" t="s">
        <v>204</v>
      </c>
      <c r="D54" s="34" t="s">
        <v>205</v>
      </c>
      <c r="E54" s="17">
        <v>19</v>
      </c>
      <c r="F54" s="71">
        <v>8.2073434125269973</v>
      </c>
    </row>
    <row r="55" spans="2:6" x14ac:dyDescent="0.25">
      <c r="B55" s="16" t="s">
        <v>206</v>
      </c>
      <c r="C55" t="s">
        <v>207</v>
      </c>
      <c r="D55" s="34" t="s">
        <v>208</v>
      </c>
      <c r="E55" s="17">
        <v>1</v>
      </c>
      <c r="F55" s="71">
        <v>0.60422960725075525</v>
      </c>
    </row>
    <row r="56" spans="2:6" x14ac:dyDescent="0.25">
      <c r="B56" s="16" t="s">
        <v>209</v>
      </c>
      <c r="C56" t="s">
        <v>210</v>
      </c>
      <c r="D56" s="34" t="s">
        <v>211</v>
      </c>
      <c r="E56" s="21">
        <v>10</v>
      </c>
      <c r="F56" s="71">
        <v>7.2939460247994168</v>
      </c>
    </row>
    <row r="57" spans="2:6" x14ac:dyDescent="0.25">
      <c r="B57" s="16" t="s">
        <v>212</v>
      </c>
      <c r="C57" t="s">
        <v>213</v>
      </c>
      <c r="D57" s="34" t="s">
        <v>214</v>
      </c>
      <c r="E57" s="21">
        <v>7</v>
      </c>
      <c r="F57" s="71">
        <v>4.4958253050738595</v>
      </c>
    </row>
    <row r="58" spans="2:6" x14ac:dyDescent="0.25">
      <c r="B58" s="16" t="s">
        <v>215</v>
      </c>
      <c r="C58" t="s">
        <v>216</v>
      </c>
      <c r="D58" s="34" t="s">
        <v>217</v>
      </c>
      <c r="E58" s="21">
        <v>5</v>
      </c>
      <c r="F58" s="71">
        <v>2.9481132075471699</v>
      </c>
    </row>
    <row r="59" spans="2:6" x14ac:dyDescent="0.25">
      <c r="B59" s="16" t="s">
        <v>218</v>
      </c>
      <c r="C59" t="s">
        <v>219</v>
      </c>
      <c r="D59" s="34" t="s">
        <v>220</v>
      </c>
      <c r="E59" s="21">
        <v>9</v>
      </c>
      <c r="F59" s="71">
        <v>6.5645514223194743</v>
      </c>
    </row>
    <row r="60" spans="2:6" x14ac:dyDescent="0.25">
      <c r="B60" s="16" t="s">
        <v>222</v>
      </c>
      <c r="C60" t="s">
        <v>223</v>
      </c>
      <c r="D60" s="34" t="s">
        <v>224</v>
      </c>
      <c r="E60" s="21">
        <v>14</v>
      </c>
      <c r="F60" s="71">
        <v>8.2987551867219924</v>
      </c>
    </row>
    <row r="61" spans="2:6" x14ac:dyDescent="0.25">
      <c r="B61" s="16" t="s">
        <v>225</v>
      </c>
      <c r="C61" t="s">
        <v>226</v>
      </c>
      <c r="D61" s="34" t="s">
        <v>227</v>
      </c>
      <c r="E61" s="17">
        <v>5</v>
      </c>
      <c r="F61" s="71">
        <v>3.4036759700476513</v>
      </c>
    </row>
    <row r="62" spans="2:6" x14ac:dyDescent="0.25">
      <c r="B62" s="16" t="s">
        <v>228</v>
      </c>
      <c r="C62" t="s">
        <v>229</v>
      </c>
      <c r="D62" s="34" t="s">
        <v>230</v>
      </c>
      <c r="E62" s="17">
        <v>6</v>
      </c>
      <c r="F62" s="71">
        <v>3.6855036855036856</v>
      </c>
    </row>
    <row r="63" spans="2:6" x14ac:dyDescent="0.25">
      <c r="B63" s="16" t="s">
        <v>231</v>
      </c>
      <c r="C63" t="s">
        <v>232</v>
      </c>
      <c r="D63" s="34" t="s">
        <v>233</v>
      </c>
      <c r="E63" s="17">
        <v>5</v>
      </c>
      <c r="F63" s="71">
        <v>3.3829499323410013</v>
      </c>
    </row>
    <row r="64" spans="2:6" x14ac:dyDescent="0.25">
      <c r="B64" s="16" t="s">
        <v>234</v>
      </c>
      <c r="C64" t="s">
        <v>235</v>
      </c>
      <c r="D64" s="34" t="s">
        <v>236</v>
      </c>
      <c r="E64" s="17">
        <v>11</v>
      </c>
      <c r="F64" s="71">
        <v>7.2273324572930351</v>
      </c>
    </row>
    <row r="65" spans="2:6" x14ac:dyDescent="0.25">
      <c r="B65" s="16" t="s">
        <v>237</v>
      </c>
      <c r="C65" t="s">
        <v>238</v>
      </c>
      <c r="D65" s="34" t="s">
        <v>239</v>
      </c>
      <c r="E65" s="17">
        <v>2</v>
      </c>
      <c r="F65" s="71">
        <v>1.4295925661186561</v>
      </c>
    </row>
    <row r="66" spans="2:6" x14ac:dyDescent="0.25">
      <c r="B66" s="16" t="s">
        <v>1151</v>
      </c>
      <c r="C66" t="s">
        <v>1152</v>
      </c>
      <c r="D66" s="34" t="s">
        <v>221</v>
      </c>
      <c r="E66" s="17">
        <v>21</v>
      </c>
      <c r="F66" s="71">
        <v>11.000523834468309</v>
      </c>
    </row>
    <row r="67" spans="2:6" x14ac:dyDescent="0.25">
      <c r="B67" s="16" t="s">
        <v>1153</v>
      </c>
      <c r="C67" t="s">
        <v>1154</v>
      </c>
      <c r="D67" s="34" t="s">
        <v>1155</v>
      </c>
      <c r="E67" s="17">
        <v>10</v>
      </c>
      <c r="F67" s="71">
        <v>6.4061499039077514</v>
      </c>
    </row>
    <row r="68" spans="2:6" x14ac:dyDescent="0.25">
      <c r="B68" s="16" t="s">
        <v>240</v>
      </c>
      <c r="C68" t="s">
        <v>241</v>
      </c>
      <c r="D68" s="34" t="s">
        <v>242</v>
      </c>
      <c r="E68" s="17">
        <v>9</v>
      </c>
      <c r="F68" s="71">
        <v>7.0921985815602833</v>
      </c>
    </row>
    <row r="69" spans="2:6" x14ac:dyDescent="0.25">
      <c r="B69" s="16" t="s">
        <v>243</v>
      </c>
      <c r="C69" t="s">
        <v>244</v>
      </c>
      <c r="D69" s="34" t="s">
        <v>245</v>
      </c>
      <c r="E69" s="17">
        <v>8</v>
      </c>
      <c r="F69" s="71">
        <v>6.9264069264069263</v>
      </c>
    </row>
    <row r="70" spans="2:6" x14ac:dyDescent="0.25">
      <c r="B70" s="16" t="s">
        <v>246</v>
      </c>
      <c r="C70" t="s">
        <v>247</v>
      </c>
      <c r="D70" s="34" t="s">
        <v>248</v>
      </c>
      <c r="E70" s="17">
        <v>21</v>
      </c>
      <c r="F70" s="71">
        <v>14.17004048582996</v>
      </c>
    </row>
    <row r="71" spans="2:6" x14ac:dyDescent="0.25">
      <c r="B71" s="16" t="s">
        <v>249</v>
      </c>
      <c r="C71" t="s">
        <v>250</v>
      </c>
      <c r="D71" s="34" t="s">
        <v>251</v>
      </c>
      <c r="E71" s="17">
        <v>11</v>
      </c>
      <c r="F71" s="71">
        <v>7.7519379844961236</v>
      </c>
    </row>
    <row r="72" spans="2:6" x14ac:dyDescent="0.25">
      <c r="B72" s="16" t="s">
        <v>252</v>
      </c>
      <c r="C72" t="s">
        <v>253</v>
      </c>
      <c r="D72" s="34" t="s">
        <v>254</v>
      </c>
      <c r="E72" s="21">
        <v>11</v>
      </c>
      <c r="F72" s="71">
        <v>9.2050209205020916</v>
      </c>
    </row>
    <row r="73" spans="2:6" x14ac:dyDescent="0.25">
      <c r="B73" s="16" t="s">
        <v>255</v>
      </c>
      <c r="C73" t="s">
        <v>256</v>
      </c>
      <c r="D73" s="34" t="s">
        <v>257</v>
      </c>
      <c r="E73" s="21">
        <v>7</v>
      </c>
      <c r="F73" s="71">
        <v>4.9751243781094523</v>
      </c>
    </row>
    <row r="74" spans="2:6" x14ac:dyDescent="0.25">
      <c r="B74" s="16" t="s">
        <v>258</v>
      </c>
      <c r="C74" t="s">
        <v>259</v>
      </c>
      <c r="D74" s="34" t="s">
        <v>260</v>
      </c>
      <c r="E74" s="17">
        <v>8</v>
      </c>
      <c r="F74" s="71">
        <v>5.8139534883720927</v>
      </c>
    </row>
    <row r="75" spans="2:6" x14ac:dyDescent="0.25">
      <c r="B75" s="16" t="s">
        <v>261</v>
      </c>
      <c r="C75" t="s">
        <v>262</v>
      </c>
      <c r="D75" s="34" t="s">
        <v>263</v>
      </c>
      <c r="E75" s="17">
        <v>6</v>
      </c>
      <c r="F75" s="71">
        <v>3.5169988276670576</v>
      </c>
    </row>
    <row r="76" spans="2:6" x14ac:dyDescent="0.25">
      <c r="B76" s="16" t="s">
        <v>264</v>
      </c>
      <c r="C76" t="s">
        <v>265</v>
      </c>
      <c r="D76" s="34" t="s">
        <v>266</v>
      </c>
      <c r="E76" s="17">
        <v>8</v>
      </c>
      <c r="F76" s="71">
        <v>5.082592121982211</v>
      </c>
    </row>
    <row r="77" spans="2:6" x14ac:dyDescent="0.25">
      <c r="B77" s="16" t="s">
        <v>267</v>
      </c>
      <c r="C77" t="s">
        <v>268</v>
      </c>
      <c r="D77" s="34" t="s">
        <v>269</v>
      </c>
      <c r="E77" s="17">
        <v>11</v>
      </c>
      <c r="F77" s="71">
        <v>7.0242656449553005</v>
      </c>
    </row>
    <row r="78" spans="2:6" x14ac:dyDescent="0.25">
      <c r="B78" s="16" t="s">
        <v>270</v>
      </c>
      <c r="C78" t="s">
        <v>271</v>
      </c>
      <c r="D78" s="34" t="s">
        <v>272</v>
      </c>
      <c r="E78" s="17">
        <v>11</v>
      </c>
      <c r="F78" s="71">
        <v>7.6815642458100557</v>
      </c>
    </row>
    <row r="79" spans="2:6" x14ac:dyDescent="0.25">
      <c r="B79" s="16" t="s">
        <v>273</v>
      </c>
      <c r="C79" t="s">
        <v>274</v>
      </c>
      <c r="D79" s="34" t="s">
        <v>275</v>
      </c>
      <c r="E79" s="17">
        <v>7</v>
      </c>
      <c r="F79" s="71">
        <v>4.3397396156230625</v>
      </c>
    </row>
    <row r="80" spans="2:6" x14ac:dyDescent="0.25">
      <c r="B80" s="16" t="s">
        <v>276</v>
      </c>
      <c r="C80" t="s">
        <v>277</v>
      </c>
      <c r="D80" s="34" t="s">
        <v>278</v>
      </c>
      <c r="E80" s="17">
        <v>14</v>
      </c>
      <c r="F80" s="71">
        <v>5.7049714751426244</v>
      </c>
    </row>
    <row r="81" spans="2:6" x14ac:dyDescent="0.25">
      <c r="B81" s="16" t="s">
        <v>279</v>
      </c>
      <c r="C81" t="s">
        <v>280</v>
      </c>
      <c r="D81" s="34" t="s">
        <v>281</v>
      </c>
      <c r="E81" s="17">
        <v>10</v>
      </c>
      <c r="F81" s="71">
        <v>6.2814070351758797</v>
      </c>
    </row>
    <row r="82" spans="2:6" x14ac:dyDescent="0.25">
      <c r="B82" s="16" t="s">
        <v>282</v>
      </c>
      <c r="C82" t="s">
        <v>283</v>
      </c>
      <c r="D82" s="34" t="s">
        <v>284</v>
      </c>
      <c r="E82" s="17">
        <v>9</v>
      </c>
      <c r="F82" s="71">
        <v>4.6487603305785123</v>
      </c>
    </row>
    <row r="83" spans="2:6" x14ac:dyDescent="0.25">
      <c r="B83" s="16" t="s">
        <v>285</v>
      </c>
      <c r="C83" t="s">
        <v>286</v>
      </c>
      <c r="D83" s="34" t="s">
        <v>287</v>
      </c>
      <c r="E83" s="17">
        <v>8</v>
      </c>
      <c r="F83" s="71">
        <v>4.8250904704463204</v>
      </c>
    </row>
    <row r="84" spans="2:6" x14ac:dyDescent="0.25">
      <c r="B84" s="16" t="s">
        <v>288</v>
      </c>
      <c r="C84" t="s">
        <v>289</v>
      </c>
      <c r="D84" s="34" t="s">
        <v>290</v>
      </c>
      <c r="E84" s="17">
        <v>9</v>
      </c>
      <c r="F84" s="71">
        <v>6.0934326337169944</v>
      </c>
    </row>
    <row r="85" spans="2:6" x14ac:dyDescent="0.25">
      <c r="B85" s="16" t="s">
        <v>291</v>
      </c>
      <c r="C85" t="s">
        <v>292</v>
      </c>
      <c r="D85" s="34" t="s">
        <v>293</v>
      </c>
      <c r="E85" s="17">
        <v>10</v>
      </c>
      <c r="F85" s="71">
        <v>6.1842918985776132</v>
      </c>
    </row>
    <row r="86" spans="2:6" x14ac:dyDescent="0.25">
      <c r="B86" s="16" t="s">
        <v>294</v>
      </c>
      <c r="C86" t="s">
        <v>295</v>
      </c>
      <c r="D86" s="34" t="s">
        <v>296</v>
      </c>
      <c r="E86" s="17">
        <v>11</v>
      </c>
      <c r="F86" s="71">
        <v>5.5696202531645573</v>
      </c>
    </row>
    <row r="87" spans="2:6" x14ac:dyDescent="0.25">
      <c r="B87" s="16" t="s">
        <v>297</v>
      </c>
      <c r="C87" t="s">
        <v>298</v>
      </c>
      <c r="D87" s="34" t="s">
        <v>299</v>
      </c>
      <c r="E87" s="17">
        <v>13</v>
      </c>
      <c r="F87" s="71">
        <v>6.6803699897225073</v>
      </c>
    </row>
    <row r="88" spans="2:6" x14ac:dyDescent="0.25">
      <c r="B88" s="16" t="s">
        <v>300</v>
      </c>
      <c r="C88" t="s">
        <v>301</v>
      </c>
      <c r="D88" s="34" t="s">
        <v>302</v>
      </c>
      <c r="E88" s="17">
        <v>6</v>
      </c>
      <c r="F88" s="71">
        <v>4.6801872074882995</v>
      </c>
    </row>
    <row r="89" spans="2:6" x14ac:dyDescent="0.25">
      <c r="B89" s="16" t="s">
        <v>303</v>
      </c>
      <c r="C89" t="s">
        <v>304</v>
      </c>
      <c r="D89" s="34" t="s">
        <v>305</v>
      </c>
      <c r="E89" s="21">
        <v>17</v>
      </c>
      <c r="F89" s="71">
        <v>9.5291479820627796</v>
      </c>
    </row>
    <row r="90" spans="2:6" x14ac:dyDescent="0.25">
      <c r="B90" s="16" t="s">
        <v>306</v>
      </c>
      <c r="C90" t="s">
        <v>307</v>
      </c>
      <c r="D90" s="34" t="s">
        <v>1156</v>
      </c>
      <c r="E90" s="21">
        <v>17</v>
      </c>
      <c r="F90" s="71">
        <v>8.2644628099173563</v>
      </c>
    </row>
    <row r="91" spans="2:6" x14ac:dyDescent="0.25">
      <c r="B91" s="16" t="s">
        <v>1157</v>
      </c>
      <c r="C91" t="s">
        <v>1158</v>
      </c>
      <c r="D91" s="34" t="s">
        <v>308</v>
      </c>
      <c r="E91" s="21">
        <v>22</v>
      </c>
      <c r="F91" s="71">
        <v>12.318029115341545</v>
      </c>
    </row>
    <row r="92" spans="2:6" x14ac:dyDescent="0.25">
      <c r="B92" s="16" t="s">
        <v>1159</v>
      </c>
      <c r="C92" t="s">
        <v>1160</v>
      </c>
      <c r="D92" s="34" t="s">
        <v>1161</v>
      </c>
      <c r="E92" s="21">
        <v>10</v>
      </c>
      <c r="F92" s="71">
        <v>7.4239049740163319</v>
      </c>
    </row>
    <row r="93" spans="2:6" x14ac:dyDescent="0.25">
      <c r="B93" s="16" t="s">
        <v>310</v>
      </c>
      <c r="C93" t="s">
        <v>311</v>
      </c>
      <c r="D93" s="34" t="s">
        <v>309</v>
      </c>
      <c r="E93" s="17">
        <v>8</v>
      </c>
      <c r="F93" s="71">
        <v>4.3907793633369927</v>
      </c>
    </row>
    <row r="94" spans="2:6" x14ac:dyDescent="0.25">
      <c r="B94" s="16" t="s">
        <v>313</v>
      </c>
      <c r="C94" t="s">
        <v>314</v>
      </c>
      <c r="D94" s="34" t="s">
        <v>315</v>
      </c>
      <c r="E94" s="17">
        <v>12</v>
      </c>
      <c r="F94" s="71">
        <v>6.5075921908893708</v>
      </c>
    </row>
    <row r="95" spans="2:6" x14ac:dyDescent="0.25">
      <c r="B95" s="16" t="s">
        <v>1162</v>
      </c>
      <c r="C95" t="s">
        <v>1163</v>
      </c>
      <c r="D95" s="34" t="s">
        <v>312</v>
      </c>
      <c r="E95" s="17">
        <v>18</v>
      </c>
      <c r="F95" s="71">
        <v>12.702893436838391</v>
      </c>
    </row>
    <row r="96" spans="2:6" x14ac:dyDescent="0.25">
      <c r="B96" s="16" t="s">
        <v>1164</v>
      </c>
      <c r="C96" t="s">
        <v>1165</v>
      </c>
      <c r="D96" s="34" t="s">
        <v>1166</v>
      </c>
      <c r="E96" s="17">
        <v>4</v>
      </c>
      <c r="F96" s="71">
        <v>2.863278453829635</v>
      </c>
    </row>
    <row r="97" spans="2:6" x14ac:dyDescent="0.25">
      <c r="B97" s="16" t="s">
        <v>1167</v>
      </c>
      <c r="C97" t="s">
        <v>1168</v>
      </c>
      <c r="D97" s="34" t="s">
        <v>1169</v>
      </c>
      <c r="E97" s="17">
        <v>3</v>
      </c>
      <c r="F97" s="71">
        <v>2.1536252692031588</v>
      </c>
    </row>
    <row r="98" spans="2:6" x14ac:dyDescent="0.25">
      <c r="B98" s="16" t="s">
        <v>1170</v>
      </c>
      <c r="C98" t="s">
        <v>1171</v>
      </c>
      <c r="D98" s="34" t="s">
        <v>1172</v>
      </c>
      <c r="E98" s="17">
        <v>15</v>
      </c>
      <c r="F98" s="71">
        <v>8.9179548156955999</v>
      </c>
    </row>
    <row r="99" spans="2:6" x14ac:dyDescent="0.25">
      <c r="B99" s="16" t="s">
        <v>316</v>
      </c>
      <c r="C99" t="s">
        <v>317</v>
      </c>
      <c r="D99" s="34" t="s">
        <v>318</v>
      </c>
      <c r="E99" s="17">
        <v>9</v>
      </c>
      <c r="F99" s="71">
        <v>5.5624227441285541</v>
      </c>
    </row>
    <row r="100" spans="2:6" x14ac:dyDescent="0.25">
      <c r="B100" s="16" t="s">
        <v>319</v>
      </c>
      <c r="C100" t="s">
        <v>320</v>
      </c>
      <c r="D100" s="34" t="s">
        <v>321</v>
      </c>
      <c r="E100" s="17">
        <v>12</v>
      </c>
      <c r="F100" s="71">
        <v>6.0271220492214965</v>
      </c>
    </row>
    <row r="101" spans="2:6" x14ac:dyDescent="0.25">
      <c r="B101" s="16" t="s">
        <v>322</v>
      </c>
      <c r="C101" t="s">
        <v>323</v>
      </c>
      <c r="D101" s="34" t="s">
        <v>324</v>
      </c>
      <c r="E101" s="17">
        <v>16</v>
      </c>
      <c r="F101" s="71">
        <v>8.3463745435576424</v>
      </c>
    </row>
    <row r="102" spans="2:6" x14ac:dyDescent="0.25">
      <c r="B102" s="16" t="s">
        <v>325</v>
      </c>
      <c r="C102" t="s">
        <v>326</v>
      </c>
      <c r="D102" s="34" t="s">
        <v>327</v>
      </c>
      <c r="E102" s="17">
        <v>15</v>
      </c>
      <c r="F102" s="71">
        <v>7.8947368421052637</v>
      </c>
    </row>
    <row r="103" spans="2:6" x14ac:dyDescent="0.25">
      <c r="B103" s="16" t="s">
        <v>328</v>
      </c>
      <c r="C103" t="s">
        <v>329</v>
      </c>
      <c r="D103" s="34" t="s">
        <v>330</v>
      </c>
      <c r="E103" s="17">
        <v>4</v>
      </c>
      <c r="F103" s="71">
        <v>2.1516944593867668</v>
      </c>
    </row>
    <row r="104" spans="2:6" x14ac:dyDescent="0.25">
      <c r="B104" s="16" t="s">
        <v>331</v>
      </c>
      <c r="C104" t="s">
        <v>332</v>
      </c>
      <c r="D104" s="34" t="s">
        <v>333</v>
      </c>
      <c r="E104" s="17">
        <v>10</v>
      </c>
      <c r="F104" s="71">
        <v>6.2305295950155761</v>
      </c>
    </row>
    <row r="105" spans="2:6" x14ac:dyDescent="0.25">
      <c r="B105" s="16" t="s">
        <v>334</v>
      </c>
      <c r="C105" t="s">
        <v>335</v>
      </c>
      <c r="D105" s="34" t="s">
        <v>336</v>
      </c>
      <c r="E105" s="17">
        <v>14</v>
      </c>
      <c r="F105" s="71">
        <v>7.102993404363267</v>
      </c>
    </row>
    <row r="106" spans="2:6" x14ac:dyDescent="0.25">
      <c r="B106" s="16" t="s">
        <v>337</v>
      </c>
      <c r="C106" t="s">
        <v>338</v>
      </c>
      <c r="D106" s="34" t="s">
        <v>339</v>
      </c>
      <c r="E106" s="17">
        <v>13</v>
      </c>
      <c r="F106" s="71">
        <v>7.7658303464755072</v>
      </c>
    </row>
    <row r="107" spans="2:6" x14ac:dyDescent="0.25">
      <c r="B107" s="16" t="s">
        <v>340</v>
      </c>
      <c r="C107" t="s">
        <v>341</v>
      </c>
      <c r="D107" s="34" t="s">
        <v>342</v>
      </c>
      <c r="E107" s="17">
        <v>21</v>
      </c>
      <c r="F107" s="71">
        <v>10.043041606886657</v>
      </c>
    </row>
    <row r="108" spans="2:6" x14ac:dyDescent="0.25">
      <c r="B108" s="16" t="s">
        <v>343</v>
      </c>
      <c r="C108" t="s">
        <v>344</v>
      </c>
      <c r="D108" s="34" t="s">
        <v>345</v>
      </c>
      <c r="E108" s="17">
        <v>5</v>
      </c>
      <c r="F108" s="71">
        <v>4.0096230954290295</v>
      </c>
    </row>
    <row r="109" spans="2:6" x14ac:dyDescent="0.25">
      <c r="B109" s="16" t="s">
        <v>346</v>
      </c>
      <c r="C109" t="s">
        <v>347</v>
      </c>
      <c r="D109" s="34" t="s">
        <v>348</v>
      </c>
      <c r="E109" s="17">
        <v>11</v>
      </c>
      <c r="F109" s="71">
        <v>7.6495132127955499</v>
      </c>
    </row>
    <row r="110" spans="2:6" x14ac:dyDescent="0.25">
      <c r="B110" s="16" t="s">
        <v>349</v>
      </c>
      <c r="C110" t="s">
        <v>350</v>
      </c>
      <c r="D110" s="34" t="s">
        <v>1173</v>
      </c>
      <c r="E110" s="17">
        <v>10</v>
      </c>
      <c r="F110" s="71">
        <v>5.7110222729868649</v>
      </c>
    </row>
    <row r="111" spans="2:6" x14ac:dyDescent="0.25">
      <c r="B111" s="16" t="s">
        <v>351</v>
      </c>
      <c r="C111" t="s">
        <v>352</v>
      </c>
      <c r="D111" s="34" t="s">
        <v>353</v>
      </c>
      <c r="E111" s="17">
        <v>9</v>
      </c>
      <c r="F111" s="71">
        <v>4.9261083743842367</v>
      </c>
    </row>
    <row r="112" spans="2:6" x14ac:dyDescent="0.25">
      <c r="B112" s="16" t="s">
        <v>354</v>
      </c>
      <c r="C112" t="s">
        <v>355</v>
      </c>
      <c r="D112" s="34" t="s">
        <v>356</v>
      </c>
      <c r="E112" s="17">
        <v>9</v>
      </c>
      <c r="F112" s="71">
        <v>4.9586776859504136</v>
      </c>
    </row>
    <row r="113" spans="2:6" x14ac:dyDescent="0.25">
      <c r="B113" s="16" t="s">
        <v>357</v>
      </c>
      <c r="C113" t="s">
        <v>358</v>
      </c>
      <c r="D113" s="34" t="s">
        <v>1174</v>
      </c>
      <c r="E113" s="17">
        <v>6</v>
      </c>
      <c r="F113" s="71">
        <v>4.2492917847025504</v>
      </c>
    </row>
    <row r="114" spans="2:6" x14ac:dyDescent="0.25">
      <c r="B114" s="16" t="s">
        <v>359</v>
      </c>
      <c r="C114" t="s">
        <v>360</v>
      </c>
      <c r="D114" s="34" t="s">
        <v>361</v>
      </c>
      <c r="E114" s="17">
        <v>16</v>
      </c>
      <c r="F114" s="71">
        <v>9.5465393794749414</v>
      </c>
    </row>
    <row r="115" spans="2:6" x14ac:dyDescent="0.25">
      <c r="B115" s="16" t="s">
        <v>362</v>
      </c>
      <c r="C115" t="s">
        <v>363</v>
      </c>
      <c r="D115" s="34" t="s">
        <v>364</v>
      </c>
      <c r="E115" s="17">
        <v>13</v>
      </c>
      <c r="F115" s="71">
        <v>10.699588477366255</v>
      </c>
    </row>
    <row r="116" spans="2:6" x14ac:dyDescent="0.25">
      <c r="B116" s="16" t="s">
        <v>365</v>
      </c>
      <c r="C116" t="s">
        <v>366</v>
      </c>
      <c r="D116" s="34" t="s">
        <v>1175</v>
      </c>
      <c r="E116" s="17">
        <v>9</v>
      </c>
      <c r="F116" s="71">
        <v>6.7771084337349397</v>
      </c>
    </row>
    <row r="117" spans="2:6" x14ac:dyDescent="0.25">
      <c r="B117" s="16" t="s">
        <v>367</v>
      </c>
      <c r="C117" t="s">
        <v>368</v>
      </c>
      <c r="D117" s="34" t="s">
        <v>369</v>
      </c>
      <c r="E117" s="17">
        <v>18</v>
      </c>
      <c r="F117" s="71">
        <v>14.150943396226415</v>
      </c>
    </row>
    <row r="118" spans="2:6" x14ac:dyDescent="0.25">
      <c r="B118" s="16" t="s">
        <v>370</v>
      </c>
      <c r="C118" t="s">
        <v>371</v>
      </c>
      <c r="D118" s="34" t="s">
        <v>372</v>
      </c>
      <c r="E118" s="17">
        <v>7</v>
      </c>
      <c r="F118" s="71">
        <v>6.2667860340196961</v>
      </c>
    </row>
    <row r="119" spans="2:6" x14ac:dyDescent="0.25">
      <c r="B119" s="16" t="s">
        <v>373</v>
      </c>
      <c r="C119" t="s">
        <v>374</v>
      </c>
      <c r="D119" s="34" t="s">
        <v>375</v>
      </c>
      <c r="E119" s="17">
        <v>9</v>
      </c>
      <c r="F119" s="71">
        <v>6.6617320503330868</v>
      </c>
    </row>
    <row r="120" spans="2:6" x14ac:dyDescent="0.25">
      <c r="B120" s="16" t="s">
        <v>376</v>
      </c>
      <c r="C120" t="s">
        <v>377</v>
      </c>
      <c r="D120" s="34" t="s">
        <v>378</v>
      </c>
      <c r="E120" s="17">
        <v>34</v>
      </c>
      <c r="F120" s="71">
        <v>11.888111888111888</v>
      </c>
    </row>
    <row r="121" spans="2:6" x14ac:dyDescent="0.25">
      <c r="B121" s="16" t="s">
        <v>379</v>
      </c>
      <c r="C121" t="s">
        <v>380</v>
      </c>
      <c r="D121" s="34" t="s">
        <v>1176</v>
      </c>
      <c r="E121" s="17">
        <v>10</v>
      </c>
      <c r="F121" s="71">
        <v>6.887052341597796</v>
      </c>
    </row>
    <row r="122" spans="2:6" x14ac:dyDescent="0.25">
      <c r="B122" s="16" t="s">
        <v>381</v>
      </c>
      <c r="C122" t="s">
        <v>382</v>
      </c>
      <c r="D122" s="34" t="s">
        <v>383</v>
      </c>
      <c r="E122" s="17">
        <v>15</v>
      </c>
      <c r="F122" s="71">
        <v>6.6904549509366635</v>
      </c>
    </row>
    <row r="123" spans="2:6" x14ac:dyDescent="0.25">
      <c r="B123" s="16" t="s">
        <v>384</v>
      </c>
      <c r="C123" t="s">
        <v>385</v>
      </c>
      <c r="D123" s="34" t="s">
        <v>1177</v>
      </c>
      <c r="E123" s="17">
        <v>8</v>
      </c>
      <c r="F123" s="71">
        <v>5.9084194977843429</v>
      </c>
    </row>
    <row r="124" spans="2:6" x14ac:dyDescent="0.25">
      <c r="B124" s="16" t="s">
        <v>386</v>
      </c>
      <c r="C124" t="s">
        <v>387</v>
      </c>
      <c r="D124" s="34" t="s">
        <v>388</v>
      </c>
      <c r="E124" s="17">
        <v>7</v>
      </c>
      <c r="F124" s="71">
        <v>4.1444641799881587</v>
      </c>
    </row>
    <row r="125" spans="2:6" x14ac:dyDescent="0.25">
      <c r="B125" s="16" t="s">
        <v>389</v>
      </c>
      <c r="C125" t="s">
        <v>390</v>
      </c>
      <c r="D125" s="34" t="s">
        <v>391</v>
      </c>
      <c r="E125" s="17">
        <v>9</v>
      </c>
      <c r="F125" s="71">
        <v>7.7186963979416809</v>
      </c>
    </row>
    <row r="126" spans="2:6" x14ac:dyDescent="0.25">
      <c r="B126" s="16" t="s">
        <v>392</v>
      </c>
      <c r="C126" t="s">
        <v>393</v>
      </c>
      <c r="D126" s="34" t="s">
        <v>394</v>
      </c>
      <c r="E126" s="17">
        <v>9</v>
      </c>
      <c r="F126" s="71">
        <v>6.3739376770538243</v>
      </c>
    </row>
    <row r="127" spans="2:6" x14ac:dyDescent="0.25">
      <c r="B127" s="16" t="s">
        <v>395</v>
      </c>
      <c r="C127" t="s">
        <v>396</v>
      </c>
      <c r="D127" s="34" t="s">
        <v>397</v>
      </c>
      <c r="E127" s="17">
        <v>14</v>
      </c>
      <c r="F127" s="71">
        <v>6.6037735849056602</v>
      </c>
    </row>
    <row r="128" spans="2:6" x14ac:dyDescent="0.25">
      <c r="B128" s="16" t="s">
        <v>398</v>
      </c>
      <c r="C128" t="s">
        <v>399</v>
      </c>
      <c r="D128" s="34" t="s">
        <v>400</v>
      </c>
      <c r="E128" s="17">
        <v>8</v>
      </c>
      <c r="F128" s="71">
        <v>5.4237288135593227</v>
      </c>
    </row>
    <row r="129" spans="2:6" x14ac:dyDescent="0.25">
      <c r="B129" s="16" t="s">
        <v>1178</v>
      </c>
      <c r="C129" t="s">
        <v>1179</v>
      </c>
      <c r="D129" s="34" t="s">
        <v>1180</v>
      </c>
      <c r="E129" s="17">
        <v>10</v>
      </c>
      <c r="F129" s="71">
        <v>6.1614294516327783</v>
      </c>
    </row>
    <row r="130" spans="2:6" x14ac:dyDescent="0.25">
      <c r="B130" s="16" t="s">
        <v>1181</v>
      </c>
      <c r="C130" t="s">
        <v>1182</v>
      </c>
      <c r="D130" s="34" t="s">
        <v>1183</v>
      </c>
      <c r="E130" s="17">
        <v>8</v>
      </c>
      <c r="F130" s="71">
        <v>6.0790273556231007</v>
      </c>
    </row>
    <row r="131" spans="2:6" x14ac:dyDescent="0.25">
      <c r="B131" s="16" t="s">
        <v>401</v>
      </c>
      <c r="C131" t="s">
        <v>402</v>
      </c>
      <c r="D131" s="34" t="s">
        <v>403</v>
      </c>
      <c r="E131" s="17">
        <v>7</v>
      </c>
      <c r="F131" s="71">
        <v>3.767491926803014</v>
      </c>
    </row>
    <row r="132" spans="2:6" x14ac:dyDescent="0.25">
      <c r="B132" s="16" t="s">
        <v>405</v>
      </c>
      <c r="C132" t="s">
        <v>406</v>
      </c>
      <c r="D132" s="34" t="s">
        <v>1184</v>
      </c>
      <c r="E132" s="17">
        <v>8</v>
      </c>
      <c r="F132" s="71">
        <v>6.4672594987873886</v>
      </c>
    </row>
    <row r="133" spans="2:6" x14ac:dyDescent="0.25">
      <c r="B133" s="16" t="s">
        <v>407</v>
      </c>
      <c r="C133" t="s">
        <v>408</v>
      </c>
      <c r="D133" s="34" t="s">
        <v>409</v>
      </c>
      <c r="E133" s="17">
        <v>9</v>
      </c>
      <c r="F133" s="71">
        <v>7.4688796680497926</v>
      </c>
    </row>
    <row r="134" spans="2:6" x14ac:dyDescent="0.25">
      <c r="B134" s="16" t="s">
        <v>410</v>
      </c>
      <c r="C134" t="s">
        <v>411</v>
      </c>
      <c r="D134" s="34" t="s">
        <v>412</v>
      </c>
      <c r="E134" s="17">
        <v>5</v>
      </c>
      <c r="F134" s="71">
        <v>3.1766200762388817</v>
      </c>
    </row>
    <row r="135" spans="2:6" x14ac:dyDescent="0.25">
      <c r="B135" s="16" t="s">
        <v>413</v>
      </c>
      <c r="C135" t="s">
        <v>414</v>
      </c>
      <c r="D135" s="34" t="s">
        <v>415</v>
      </c>
      <c r="E135" s="17">
        <v>9</v>
      </c>
      <c r="F135" s="71">
        <v>5.6074766355140184</v>
      </c>
    </row>
    <row r="136" spans="2:6" x14ac:dyDescent="0.25">
      <c r="B136" s="16" t="s">
        <v>1185</v>
      </c>
      <c r="C136" t="s">
        <v>1186</v>
      </c>
      <c r="D136" s="34" t="s">
        <v>1187</v>
      </c>
      <c r="E136" s="17">
        <v>21</v>
      </c>
      <c r="F136" s="71">
        <v>14.403292181069959</v>
      </c>
    </row>
    <row r="137" spans="2:6" x14ac:dyDescent="0.25">
      <c r="B137" s="16" t="s">
        <v>1188</v>
      </c>
      <c r="C137" t="s">
        <v>1189</v>
      </c>
      <c r="D137" s="34" t="s">
        <v>404</v>
      </c>
      <c r="E137" s="17">
        <v>8</v>
      </c>
      <c r="F137" s="71">
        <v>5.2631578947368416</v>
      </c>
    </row>
    <row r="138" spans="2:6" x14ac:dyDescent="0.25">
      <c r="B138" s="16" t="s">
        <v>416</v>
      </c>
      <c r="C138" t="s">
        <v>417</v>
      </c>
      <c r="D138" s="34" t="s">
        <v>418</v>
      </c>
      <c r="E138" s="17">
        <v>8</v>
      </c>
      <c r="F138" s="71">
        <v>4.2016806722689077</v>
      </c>
    </row>
    <row r="139" spans="2:6" x14ac:dyDescent="0.25">
      <c r="B139" s="16" t="s">
        <v>419</v>
      </c>
      <c r="C139" t="s">
        <v>420</v>
      </c>
      <c r="D139" s="34" t="s">
        <v>421</v>
      </c>
      <c r="E139" s="17">
        <v>10</v>
      </c>
      <c r="F139" s="71">
        <v>5.6915196357427433</v>
      </c>
    </row>
    <row r="140" spans="2:6" x14ac:dyDescent="0.25">
      <c r="B140" s="16" t="s">
        <v>422</v>
      </c>
      <c r="C140" t="s">
        <v>423</v>
      </c>
      <c r="D140" s="34" t="s">
        <v>424</v>
      </c>
      <c r="E140" s="17">
        <v>20</v>
      </c>
      <c r="F140" s="71">
        <v>8.0580177276389993</v>
      </c>
    </row>
    <row r="141" spans="2:6" x14ac:dyDescent="0.25">
      <c r="B141" s="16" t="s">
        <v>425</v>
      </c>
      <c r="C141" t="s">
        <v>426</v>
      </c>
      <c r="D141" s="34" t="s">
        <v>427</v>
      </c>
      <c r="E141" s="17">
        <v>14</v>
      </c>
      <c r="F141" s="71">
        <v>6.7895247332686717</v>
      </c>
    </row>
    <row r="142" spans="2:6" x14ac:dyDescent="0.25">
      <c r="B142" s="16" t="s">
        <v>428</v>
      </c>
      <c r="C142" t="s">
        <v>429</v>
      </c>
      <c r="D142" s="34" t="s">
        <v>430</v>
      </c>
      <c r="E142" s="17">
        <v>8</v>
      </c>
      <c r="F142" s="71">
        <v>4.6620046620046622</v>
      </c>
    </row>
    <row r="143" spans="2:6" x14ac:dyDescent="0.25">
      <c r="B143" s="16" t="s">
        <v>431</v>
      </c>
      <c r="C143" t="s">
        <v>432</v>
      </c>
      <c r="D143" s="34" t="s">
        <v>433</v>
      </c>
      <c r="E143" s="17">
        <v>41</v>
      </c>
      <c r="F143" s="71">
        <v>14.315642458100559</v>
      </c>
    </row>
    <row r="144" spans="2:6" x14ac:dyDescent="0.25">
      <c r="B144" s="16" t="s">
        <v>434</v>
      </c>
      <c r="C144" t="s">
        <v>435</v>
      </c>
      <c r="D144" s="34" t="s">
        <v>436</v>
      </c>
      <c r="E144" s="17">
        <v>16</v>
      </c>
      <c r="F144" s="71">
        <v>6.9930069930069934</v>
      </c>
    </row>
    <row r="145" spans="2:6" x14ac:dyDescent="0.25">
      <c r="B145" s="16" t="s">
        <v>437</v>
      </c>
      <c r="C145" t="s">
        <v>438</v>
      </c>
      <c r="D145" s="34" t="s">
        <v>439</v>
      </c>
      <c r="E145" s="17">
        <v>12</v>
      </c>
      <c r="F145" s="71">
        <v>6.246746486205101</v>
      </c>
    </row>
    <row r="146" spans="2:6" x14ac:dyDescent="0.25">
      <c r="B146" s="16" t="s">
        <v>440</v>
      </c>
      <c r="C146" t="s">
        <v>441</v>
      </c>
      <c r="D146" s="34" t="s">
        <v>442</v>
      </c>
      <c r="E146" s="17">
        <v>15</v>
      </c>
      <c r="F146" s="71">
        <v>10.90909090909091</v>
      </c>
    </row>
    <row r="147" spans="2:6" x14ac:dyDescent="0.25">
      <c r="B147" s="16" t="s">
        <v>443</v>
      </c>
      <c r="C147" t="s">
        <v>444</v>
      </c>
      <c r="D147" s="34" t="s">
        <v>445</v>
      </c>
      <c r="E147" s="17">
        <v>11</v>
      </c>
      <c r="F147" s="71">
        <v>6.0010911074740863</v>
      </c>
    </row>
    <row r="148" spans="2:6" x14ac:dyDescent="0.25">
      <c r="B148" s="16" t="s">
        <v>446</v>
      </c>
      <c r="C148" t="s">
        <v>447</v>
      </c>
      <c r="D148" s="34" t="s">
        <v>448</v>
      </c>
      <c r="E148" s="17">
        <v>8</v>
      </c>
      <c r="F148" s="71">
        <v>6.3643595863166276</v>
      </c>
    </row>
    <row r="149" spans="2:6" x14ac:dyDescent="0.25">
      <c r="B149" s="16" t="s">
        <v>449</v>
      </c>
      <c r="C149" t="s">
        <v>450</v>
      </c>
      <c r="D149" s="34" t="s">
        <v>451</v>
      </c>
      <c r="E149" s="17">
        <v>12</v>
      </c>
      <c r="F149" s="71">
        <v>7.6579451180599873</v>
      </c>
    </row>
    <row r="150" spans="2:6" x14ac:dyDescent="0.25">
      <c r="B150" s="16" t="s">
        <v>452</v>
      </c>
      <c r="C150" t="s">
        <v>453</v>
      </c>
      <c r="D150" s="34" t="s">
        <v>454</v>
      </c>
      <c r="E150" s="17">
        <v>14</v>
      </c>
      <c r="F150" s="71">
        <v>6.7961165048543686</v>
      </c>
    </row>
    <row r="151" spans="2:6" x14ac:dyDescent="0.25">
      <c r="B151" s="16" t="s">
        <v>455</v>
      </c>
      <c r="C151" t="s">
        <v>456</v>
      </c>
      <c r="D151" s="34" t="s">
        <v>457</v>
      </c>
      <c r="E151" s="17">
        <v>21</v>
      </c>
      <c r="F151" s="71">
        <v>10.115606936416185</v>
      </c>
    </row>
    <row r="152" spans="2:6" x14ac:dyDescent="0.25">
      <c r="B152" s="16" t="s">
        <v>458</v>
      </c>
      <c r="C152" t="s">
        <v>459</v>
      </c>
      <c r="D152" s="34" t="s">
        <v>460</v>
      </c>
      <c r="E152" s="17">
        <v>10</v>
      </c>
      <c r="F152" s="71">
        <v>6.5274151436031325</v>
      </c>
    </row>
    <row r="153" spans="2:6" x14ac:dyDescent="0.25">
      <c r="B153" s="16" t="s">
        <v>461</v>
      </c>
      <c r="C153" t="s">
        <v>462</v>
      </c>
      <c r="D153" s="34" t="s">
        <v>463</v>
      </c>
      <c r="E153" s="17">
        <v>14</v>
      </c>
      <c r="F153" s="71">
        <v>8.8495575221238933</v>
      </c>
    </row>
    <row r="154" spans="2:6" x14ac:dyDescent="0.25">
      <c r="B154" s="16" t="s">
        <v>464</v>
      </c>
      <c r="C154" t="s">
        <v>465</v>
      </c>
      <c r="D154" s="34" t="s">
        <v>466</v>
      </c>
      <c r="E154" s="17">
        <v>11</v>
      </c>
      <c r="F154" s="71">
        <v>7.0063694267515926</v>
      </c>
    </row>
    <row r="155" spans="2:6" x14ac:dyDescent="0.25">
      <c r="B155" s="16" t="s">
        <v>467</v>
      </c>
      <c r="C155" t="s">
        <v>468</v>
      </c>
      <c r="D155" s="34" t="s">
        <v>469</v>
      </c>
      <c r="E155" s="17">
        <v>16</v>
      </c>
      <c r="F155" s="71">
        <v>7.0329670329670328</v>
      </c>
    </row>
    <row r="156" spans="2:6" x14ac:dyDescent="0.25">
      <c r="B156" s="16" t="s">
        <v>470</v>
      </c>
      <c r="C156" t="s">
        <v>471</v>
      </c>
      <c r="D156" s="34" t="s">
        <v>472</v>
      </c>
      <c r="E156" s="17">
        <v>14</v>
      </c>
      <c r="F156" s="71">
        <v>6.6508313539192399</v>
      </c>
    </row>
    <row r="157" spans="2:6" x14ac:dyDescent="0.25">
      <c r="B157" s="16" t="s">
        <v>473</v>
      </c>
      <c r="C157" t="s">
        <v>474</v>
      </c>
      <c r="D157" s="34" t="s">
        <v>475</v>
      </c>
      <c r="E157" s="17">
        <v>17</v>
      </c>
      <c r="F157" s="71">
        <v>8.1106870229007626</v>
      </c>
    </row>
    <row r="158" spans="2:6" x14ac:dyDescent="0.25">
      <c r="B158" s="16" t="s">
        <v>476</v>
      </c>
      <c r="C158" t="s">
        <v>477</v>
      </c>
      <c r="D158" s="34" t="s">
        <v>478</v>
      </c>
      <c r="E158" s="17">
        <v>10</v>
      </c>
      <c r="F158" s="71">
        <v>5.9523809523809517</v>
      </c>
    </row>
    <row r="159" spans="2:6" x14ac:dyDescent="0.25">
      <c r="B159" s="16" t="s">
        <v>479</v>
      </c>
      <c r="C159" t="s">
        <v>480</v>
      </c>
      <c r="D159" s="34" t="s">
        <v>481</v>
      </c>
      <c r="E159" s="17">
        <v>10</v>
      </c>
      <c r="F159" s="71">
        <v>5.344735435595938</v>
      </c>
    </row>
    <row r="160" spans="2:6" x14ac:dyDescent="0.25">
      <c r="B160" s="16" t="s">
        <v>482</v>
      </c>
      <c r="C160" t="s">
        <v>483</v>
      </c>
      <c r="D160" s="34" t="s">
        <v>484</v>
      </c>
      <c r="E160" s="17">
        <v>12</v>
      </c>
      <c r="F160" s="71">
        <v>6.6042927903137034</v>
      </c>
    </row>
    <row r="161" spans="2:6" x14ac:dyDescent="0.25">
      <c r="B161" s="16" t="s">
        <v>485</v>
      </c>
      <c r="C161" t="s">
        <v>486</v>
      </c>
      <c r="D161" s="34" t="s">
        <v>487</v>
      </c>
      <c r="E161" s="17">
        <v>8</v>
      </c>
      <c r="F161" s="71">
        <v>5.7845263919016627</v>
      </c>
    </row>
    <row r="162" spans="2:6" x14ac:dyDescent="0.25">
      <c r="B162" s="16" t="s">
        <v>488</v>
      </c>
      <c r="C162" t="s">
        <v>489</v>
      </c>
      <c r="D162" s="34" t="s">
        <v>490</v>
      </c>
      <c r="E162" s="17">
        <v>6</v>
      </c>
      <c r="F162" s="71">
        <v>4.1011619958988383</v>
      </c>
    </row>
    <row r="163" spans="2:6" x14ac:dyDescent="0.25">
      <c r="B163" s="16" t="s">
        <v>491</v>
      </c>
      <c r="C163" t="s">
        <v>492</v>
      </c>
      <c r="D163" s="34" t="s">
        <v>493</v>
      </c>
      <c r="E163" s="17">
        <v>11</v>
      </c>
      <c r="F163" s="71">
        <v>6.7901234567901234</v>
      </c>
    </row>
    <row r="164" spans="2:6" x14ac:dyDescent="0.25">
      <c r="B164" s="16" t="s">
        <v>494</v>
      </c>
      <c r="C164" t="s">
        <v>495</v>
      </c>
      <c r="D164" s="34" t="s">
        <v>496</v>
      </c>
      <c r="E164" s="17">
        <v>14</v>
      </c>
      <c r="F164" s="71">
        <v>7.5431034482758621</v>
      </c>
    </row>
    <row r="165" spans="2:6" x14ac:dyDescent="0.25">
      <c r="B165" s="16" t="s">
        <v>497</v>
      </c>
      <c r="C165" t="s">
        <v>498</v>
      </c>
      <c r="D165" s="34" t="s">
        <v>499</v>
      </c>
      <c r="E165" s="17">
        <v>7</v>
      </c>
      <c r="F165" s="71">
        <v>4.4331855604813173</v>
      </c>
    </row>
    <row r="166" spans="2:6" x14ac:dyDescent="0.25">
      <c r="B166" s="16" t="s">
        <v>500</v>
      </c>
      <c r="C166" t="s">
        <v>501</v>
      </c>
      <c r="D166" s="34" t="s">
        <v>502</v>
      </c>
      <c r="E166" s="17">
        <v>11</v>
      </c>
      <c r="F166" s="71">
        <v>6.067291781577496</v>
      </c>
    </row>
    <row r="167" spans="2:6" x14ac:dyDescent="0.25">
      <c r="B167" s="16" t="s">
        <v>503</v>
      </c>
      <c r="C167" t="s">
        <v>504</v>
      </c>
      <c r="D167" s="34" t="s">
        <v>505</v>
      </c>
      <c r="E167" s="17">
        <v>35</v>
      </c>
      <c r="F167" s="71">
        <v>15.923566878980891</v>
      </c>
    </row>
    <row r="168" spans="2:6" x14ac:dyDescent="0.25">
      <c r="B168" s="16" t="s">
        <v>506</v>
      </c>
      <c r="C168" t="s">
        <v>507</v>
      </c>
      <c r="D168" s="34" t="s">
        <v>508</v>
      </c>
      <c r="E168" s="17">
        <v>10</v>
      </c>
      <c r="F168" s="71">
        <v>7.0972320794889985</v>
      </c>
    </row>
    <row r="169" spans="2:6" x14ac:dyDescent="0.25">
      <c r="B169" s="16" t="s">
        <v>509</v>
      </c>
      <c r="C169" t="s">
        <v>510</v>
      </c>
      <c r="D169" s="34" t="s">
        <v>511</v>
      </c>
      <c r="E169" s="17">
        <v>8</v>
      </c>
      <c r="F169" s="71">
        <v>5.2493438320209975</v>
      </c>
    </row>
    <row r="170" spans="2:6" x14ac:dyDescent="0.25">
      <c r="B170" s="16" t="s">
        <v>512</v>
      </c>
      <c r="C170" t="s">
        <v>513</v>
      </c>
      <c r="D170" s="34" t="s">
        <v>514</v>
      </c>
      <c r="E170" s="17">
        <v>12</v>
      </c>
      <c r="F170" s="71">
        <v>8.3857442348008391</v>
      </c>
    </row>
    <row r="171" spans="2:6" x14ac:dyDescent="0.25">
      <c r="B171" s="16" t="s">
        <v>515</v>
      </c>
      <c r="C171" t="s">
        <v>516</v>
      </c>
      <c r="D171" s="34" t="s">
        <v>517</v>
      </c>
      <c r="E171" s="17">
        <v>6</v>
      </c>
      <c r="F171" s="71">
        <v>4.7505938242280283</v>
      </c>
    </row>
    <row r="172" spans="2:6" x14ac:dyDescent="0.25">
      <c r="B172" s="16" t="s">
        <v>518</v>
      </c>
      <c r="C172" t="s">
        <v>519</v>
      </c>
      <c r="D172" s="34" t="s">
        <v>520</v>
      </c>
      <c r="E172" s="17">
        <v>11</v>
      </c>
      <c r="F172" s="71">
        <v>6.674757281553398</v>
      </c>
    </row>
    <row r="173" spans="2:6" x14ac:dyDescent="0.25">
      <c r="B173" s="16" t="s">
        <v>521</v>
      </c>
      <c r="C173" t="s">
        <v>522</v>
      </c>
      <c r="D173" s="34" t="s">
        <v>523</v>
      </c>
      <c r="E173" s="17">
        <v>13</v>
      </c>
      <c r="F173" s="71">
        <v>8.3925112976113621</v>
      </c>
    </row>
    <row r="174" spans="2:6" x14ac:dyDescent="0.25">
      <c r="B174" s="16" t="s">
        <v>524</v>
      </c>
      <c r="C174" t="s">
        <v>525</v>
      </c>
      <c r="D174" s="34" t="s">
        <v>526</v>
      </c>
      <c r="E174" s="17">
        <v>8</v>
      </c>
      <c r="F174" s="71">
        <v>5.2770448548812663</v>
      </c>
    </row>
    <row r="175" spans="2:6" x14ac:dyDescent="0.25">
      <c r="B175" s="16" t="s">
        <v>527</v>
      </c>
      <c r="C175" t="s">
        <v>528</v>
      </c>
      <c r="D175" s="34" t="s">
        <v>529</v>
      </c>
      <c r="E175" s="17">
        <v>5</v>
      </c>
      <c r="F175" s="71">
        <v>3.1075201988812928</v>
      </c>
    </row>
    <row r="176" spans="2:6" x14ac:dyDescent="0.25">
      <c r="B176" s="16" t="s">
        <v>530</v>
      </c>
      <c r="C176" t="s">
        <v>531</v>
      </c>
      <c r="D176" s="34" t="s">
        <v>532</v>
      </c>
      <c r="E176" s="17">
        <v>5</v>
      </c>
      <c r="F176" s="71">
        <v>2.6371308016877637</v>
      </c>
    </row>
    <row r="177" spans="2:6" x14ac:dyDescent="0.25">
      <c r="B177" s="16" t="s">
        <v>533</v>
      </c>
      <c r="C177" t="s">
        <v>534</v>
      </c>
      <c r="D177" s="34" t="s">
        <v>535</v>
      </c>
      <c r="E177" s="17">
        <v>11</v>
      </c>
      <c r="F177" s="71">
        <v>8.172362555720655</v>
      </c>
    </row>
    <row r="178" spans="2:6" x14ac:dyDescent="0.25">
      <c r="B178" s="16" t="s">
        <v>536</v>
      </c>
      <c r="C178" t="s">
        <v>537</v>
      </c>
      <c r="D178" s="34" t="s">
        <v>538</v>
      </c>
      <c r="E178" s="17">
        <v>10</v>
      </c>
      <c r="F178" s="71">
        <v>6.2111801242236018</v>
      </c>
    </row>
    <row r="179" spans="2:6" x14ac:dyDescent="0.25">
      <c r="B179" s="16" t="s">
        <v>539</v>
      </c>
      <c r="C179" t="s">
        <v>540</v>
      </c>
      <c r="D179" s="34" t="s">
        <v>541</v>
      </c>
      <c r="E179" s="17">
        <v>42</v>
      </c>
      <c r="F179" s="71">
        <v>14.920071047957371</v>
      </c>
    </row>
    <row r="180" spans="2:6" x14ac:dyDescent="0.25">
      <c r="B180" s="16" t="s">
        <v>542</v>
      </c>
      <c r="C180" t="s">
        <v>543</v>
      </c>
      <c r="D180" s="34" t="s">
        <v>544</v>
      </c>
      <c r="E180" s="17">
        <v>47</v>
      </c>
      <c r="F180" s="71">
        <v>15.3946937438585</v>
      </c>
    </row>
    <row r="181" spans="2:6" x14ac:dyDescent="0.25">
      <c r="B181" s="16" t="s">
        <v>545</v>
      </c>
      <c r="C181" t="s">
        <v>546</v>
      </c>
      <c r="D181" s="34" t="s">
        <v>547</v>
      </c>
      <c r="E181" s="17">
        <v>17</v>
      </c>
      <c r="F181" s="71">
        <v>9.8837209302325579</v>
      </c>
    </row>
    <row r="182" spans="2:6" x14ac:dyDescent="0.25">
      <c r="B182" s="16" t="s">
        <v>548</v>
      </c>
      <c r="C182" t="s">
        <v>549</v>
      </c>
      <c r="D182" s="34" t="s">
        <v>550</v>
      </c>
      <c r="E182" s="17">
        <v>10</v>
      </c>
      <c r="F182" s="71">
        <v>5.6529112492933864</v>
      </c>
    </row>
    <row r="183" spans="2:6" x14ac:dyDescent="0.25">
      <c r="B183" s="16" t="s">
        <v>551</v>
      </c>
      <c r="C183" t="s">
        <v>552</v>
      </c>
      <c r="D183" s="34" t="s">
        <v>553</v>
      </c>
      <c r="E183" s="17">
        <v>9</v>
      </c>
      <c r="F183" s="71">
        <v>5.4216867469879517</v>
      </c>
    </row>
    <row r="184" spans="2:6" x14ac:dyDescent="0.25">
      <c r="B184" s="16" t="s">
        <v>554</v>
      </c>
      <c r="C184" t="s">
        <v>555</v>
      </c>
      <c r="D184" s="34" t="s">
        <v>556</v>
      </c>
      <c r="E184" s="17">
        <v>4</v>
      </c>
      <c r="F184" s="71">
        <v>3.0557677616501144</v>
      </c>
    </row>
    <row r="185" spans="2:6" x14ac:dyDescent="0.25">
      <c r="B185" s="16" t="s">
        <v>557</v>
      </c>
      <c r="C185" t="s">
        <v>558</v>
      </c>
      <c r="D185" s="34" t="s">
        <v>559</v>
      </c>
      <c r="E185" s="17">
        <v>13</v>
      </c>
      <c r="F185" s="71">
        <v>7.9754601226993875</v>
      </c>
    </row>
    <row r="186" spans="2:6" x14ac:dyDescent="0.25">
      <c r="B186" s="16" t="s">
        <v>560</v>
      </c>
      <c r="C186" t="s">
        <v>561</v>
      </c>
      <c r="D186" s="34" t="s">
        <v>562</v>
      </c>
      <c r="E186" s="17">
        <v>16</v>
      </c>
      <c r="F186" s="71">
        <v>11.283497884344147</v>
      </c>
    </row>
    <row r="187" spans="2:6" x14ac:dyDescent="0.25">
      <c r="B187" s="16" t="s">
        <v>563</v>
      </c>
      <c r="C187" t="s">
        <v>564</v>
      </c>
      <c r="D187" s="34" t="s">
        <v>565</v>
      </c>
      <c r="E187" s="17">
        <v>13</v>
      </c>
      <c r="F187" s="71">
        <v>6.5789473684210522</v>
      </c>
    </row>
    <row r="188" spans="2:6" x14ac:dyDescent="0.25">
      <c r="B188" s="16" t="s">
        <v>566</v>
      </c>
      <c r="C188" t="s">
        <v>567</v>
      </c>
      <c r="D188" s="34" t="s">
        <v>568</v>
      </c>
      <c r="E188" s="17">
        <v>19</v>
      </c>
      <c r="F188" s="71">
        <v>11.501210653753027</v>
      </c>
    </row>
    <row r="189" spans="2:6" x14ac:dyDescent="0.25">
      <c r="B189" s="16" t="s">
        <v>569</v>
      </c>
      <c r="C189" t="s">
        <v>570</v>
      </c>
      <c r="D189" s="34" t="s">
        <v>571</v>
      </c>
      <c r="E189" s="17">
        <v>18</v>
      </c>
      <c r="F189" s="71">
        <v>11.818778726198293</v>
      </c>
    </row>
    <row r="190" spans="2:6" x14ac:dyDescent="0.25">
      <c r="B190" s="16" t="s">
        <v>572</v>
      </c>
      <c r="C190" t="s">
        <v>573</v>
      </c>
      <c r="D190" s="34" t="s">
        <v>574</v>
      </c>
      <c r="E190" s="17">
        <v>7</v>
      </c>
      <c r="F190" s="71">
        <v>4.7233468286099871</v>
      </c>
    </row>
    <row r="191" spans="2:6" x14ac:dyDescent="0.25">
      <c r="B191" s="16" t="s">
        <v>575</v>
      </c>
      <c r="C191" t="s">
        <v>576</v>
      </c>
      <c r="D191" s="34" t="s">
        <v>577</v>
      </c>
      <c r="E191" s="17">
        <v>12</v>
      </c>
      <c r="F191" s="71">
        <v>7.8534031413612562</v>
      </c>
    </row>
    <row r="192" spans="2:6" x14ac:dyDescent="0.25">
      <c r="B192" s="16" t="s">
        <v>578</v>
      </c>
      <c r="C192" t="s">
        <v>579</v>
      </c>
      <c r="D192" s="34" t="s">
        <v>580</v>
      </c>
      <c r="E192" s="17">
        <v>10</v>
      </c>
      <c r="F192" s="71">
        <v>5.8892815076560661</v>
      </c>
    </row>
    <row r="193" spans="2:6" x14ac:dyDescent="0.25">
      <c r="B193" s="16" t="s">
        <v>581</v>
      </c>
      <c r="C193" t="s">
        <v>582</v>
      </c>
      <c r="D193" s="34" t="s">
        <v>583</v>
      </c>
      <c r="E193" s="17">
        <v>13</v>
      </c>
      <c r="F193" s="71">
        <v>7.4669730040206783</v>
      </c>
    </row>
    <row r="194" spans="2:6" x14ac:dyDescent="0.25">
      <c r="B194" s="16" t="s">
        <v>584</v>
      </c>
      <c r="C194" t="s">
        <v>585</v>
      </c>
      <c r="D194" s="34" t="s">
        <v>586</v>
      </c>
      <c r="E194" s="17">
        <v>19</v>
      </c>
      <c r="F194" s="71">
        <v>9.4199305899851264</v>
      </c>
    </row>
    <row r="195" spans="2:6" x14ac:dyDescent="0.25">
      <c r="B195" s="16" t="s">
        <v>587</v>
      </c>
      <c r="C195" t="s">
        <v>588</v>
      </c>
      <c r="D195" s="34" t="s">
        <v>589</v>
      </c>
      <c r="E195" s="17">
        <v>32</v>
      </c>
      <c r="F195" s="71">
        <v>13.906996957844417</v>
      </c>
    </row>
    <row r="196" spans="2:6" x14ac:dyDescent="0.25">
      <c r="B196" s="16" t="s">
        <v>590</v>
      </c>
      <c r="C196" t="s">
        <v>591</v>
      </c>
      <c r="D196" s="34" t="s">
        <v>592</v>
      </c>
      <c r="E196" s="17">
        <v>35</v>
      </c>
      <c r="F196" s="71">
        <v>13.687915526007041</v>
      </c>
    </row>
    <row r="197" spans="2:6" x14ac:dyDescent="0.25">
      <c r="B197" s="16" t="s">
        <v>593</v>
      </c>
      <c r="C197" t="s">
        <v>594</v>
      </c>
      <c r="D197" s="34" t="s">
        <v>595</v>
      </c>
      <c r="E197" s="17">
        <v>8</v>
      </c>
      <c r="F197" s="71">
        <v>4.5325779036827196</v>
      </c>
    </row>
    <row r="198" spans="2:6" x14ac:dyDescent="0.25">
      <c r="B198" s="16" t="s">
        <v>596</v>
      </c>
      <c r="C198" t="s">
        <v>597</v>
      </c>
      <c r="D198" s="34" t="s">
        <v>598</v>
      </c>
      <c r="E198" s="17">
        <v>16</v>
      </c>
      <c r="F198" s="71">
        <v>11.585807385952208</v>
      </c>
    </row>
    <row r="199" spans="2:6" x14ac:dyDescent="0.25">
      <c r="B199" s="16" t="s">
        <v>599</v>
      </c>
      <c r="C199" t="s">
        <v>600</v>
      </c>
      <c r="D199" s="34" t="s">
        <v>601</v>
      </c>
      <c r="E199" s="17">
        <v>17</v>
      </c>
      <c r="F199" s="71">
        <v>10.876519513755598</v>
      </c>
    </row>
    <row r="200" spans="2:6" x14ac:dyDescent="0.25">
      <c r="B200" s="16" t="s">
        <v>602</v>
      </c>
      <c r="C200" t="s">
        <v>603</v>
      </c>
      <c r="D200" s="34" t="s">
        <v>604</v>
      </c>
      <c r="E200" s="17">
        <v>9</v>
      </c>
      <c r="F200" s="71">
        <v>6.7415730337078656</v>
      </c>
    </row>
    <row r="201" spans="2:6" x14ac:dyDescent="0.25">
      <c r="B201" s="16" t="s">
        <v>605</v>
      </c>
      <c r="C201" t="s">
        <v>606</v>
      </c>
      <c r="D201" s="34" t="s">
        <v>607</v>
      </c>
      <c r="E201" s="17">
        <v>9</v>
      </c>
      <c r="F201" s="71">
        <v>5.4479418886198543</v>
      </c>
    </row>
    <row r="202" spans="2:6" x14ac:dyDescent="0.25">
      <c r="B202" s="16" t="s">
        <v>608</v>
      </c>
      <c r="C202" t="s">
        <v>609</v>
      </c>
      <c r="D202" s="34" t="s">
        <v>610</v>
      </c>
      <c r="E202" s="17">
        <v>27</v>
      </c>
      <c r="F202" s="71">
        <v>13.663967611336034</v>
      </c>
    </row>
    <row r="203" spans="2:6" x14ac:dyDescent="0.25">
      <c r="B203" s="16" t="s">
        <v>613</v>
      </c>
      <c r="C203" t="s">
        <v>614</v>
      </c>
      <c r="D203" s="34" t="s">
        <v>615</v>
      </c>
      <c r="E203" s="17">
        <v>24</v>
      </c>
      <c r="F203" s="71">
        <v>12.834224598930481</v>
      </c>
    </row>
    <row r="204" spans="2:6" x14ac:dyDescent="0.25">
      <c r="B204" s="16" t="s">
        <v>616</v>
      </c>
      <c r="C204" t="s">
        <v>617</v>
      </c>
      <c r="D204" s="34" t="s">
        <v>618</v>
      </c>
      <c r="E204" s="17">
        <v>45</v>
      </c>
      <c r="F204" s="71">
        <v>23.364485981308409</v>
      </c>
    </row>
    <row r="205" spans="2:6" x14ac:dyDescent="0.25">
      <c r="B205" s="16" t="s">
        <v>1190</v>
      </c>
      <c r="C205" t="s">
        <v>1191</v>
      </c>
      <c r="D205" s="34" t="s">
        <v>611</v>
      </c>
      <c r="E205" s="17">
        <v>31</v>
      </c>
      <c r="F205" s="71">
        <v>14.338575393154487</v>
      </c>
    </row>
    <row r="206" spans="2:6" x14ac:dyDescent="0.25">
      <c r="B206" s="16" t="s">
        <v>1192</v>
      </c>
      <c r="C206" t="s">
        <v>1193</v>
      </c>
      <c r="D206" s="34" t="s">
        <v>612</v>
      </c>
      <c r="E206" s="17">
        <v>16</v>
      </c>
      <c r="F206" s="71">
        <v>8.3507306889352808</v>
      </c>
    </row>
    <row r="207" spans="2:6" x14ac:dyDescent="0.25">
      <c r="B207" s="16" t="s">
        <v>1194</v>
      </c>
      <c r="C207" t="s">
        <v>1195</v>
      </c>
      <c r="D207" s="34" t="s">
        <v>1196</v>
      </c>
      <c r="E207" s="17">
        <v>26</v>
      </c>
      <c r="F207" s="71">
        <v>14.656144306651633</v>
      </c>
    </row>
    <row r="208" spans="2:6" x14ac:dyDescent="0.25">
      <c r="B208" s="16" t="s">
        <v>1197</v>
      </c>
      <c r="C208" t="s">
        <v>1198</v>
      </c>
      <c r="D208" s="34" t="s">
        <v>1199</v>
      </c>
      <c r="E208" s="17">
        <v>24</v>
      </c>
      <c r="F208" s="71">
        <v>11.294117647058824</v>
      </c>
    </row>
    <row r="209" spans="2:6" x14ac:dyDescent="0.25">
      <c r="B209" s="16" t="s">
        <v>619</v>
      </c>
      <c r="C209" t="s">
        <v>620</v>
      </c>
      <c r="D209" s="34" t="s">
        <v>621</v>
      </c>
      <c r="E209" s="17">
        <v>28</v>
      </c>
      <c r="F209" s="71">
        <v>12.444444444444443</v>
      </c>
    </row>
    <row r="210" spans="2:6" x14ac:dyDescent="0.25">
      <c r="B210" s="16" t="s">
        <v>622</v>
      </c>
      <c r="C210" t="s">
        <v>623</v>
      </c>
      <c r="D210" s="34" t="s">
        <v>624</v>
      </c>
      <c r="E210" s="17">
        <v>27</v>
      </c>
      <c r="F210" s="71">
        <v>13.803680981595091</v>
      </c>
    </row>
    <row r="211" spans="2:6" x14ac:dyDescent="0.25">
      <c r="B211" s="16" t="s">
        <v>625</v>
      </c>
      <c r="C211" t="s">
        <v>626</v>
      </c>
      <c r="D211" s="34" t="s">
        <v>627</v>
      </c>
      <c r="E211" s="17">
        <v>17</v>
      </c>
      <c r="F211" s="71">
        <v>11.26573889993373</v>
      </c>
    </row>
    <row r="212" spans="2:6" x14ac:dyDescent="0.25">
      <c r="B212" s="16" t="s">
        <v>628</v>
      </c>
      <c r="C212" t="s">
        <v>629</v>
      </c>
      <c r="D212" s="34" t="s">
        <v>630</v>
      </c>
      <c r="E212" s="17">
        <v>39</v>
      </c>
      <c r="F212" s="71">
        <v>19.249753208292201</v>
      </c>
    </row>
    <row r="213" spans="2:6" x14ac:dyDescent="0.25">
      <c r="B213" s="16" t="s">
        <v>631</v>
      </c>
      <c r="C213" t="s">
        <v>632</v>
      </c>
      <c r="D213" s="34" t="s">
        <v>633</v>
      </c>
      <c r="E213" s="17">
        <v>16</v>
      </c>
      <c r="F213" s="71">
        <v>9.7739767868051324</v>
      </c>
    </row>
    <row r="214" spans="2:6" x14ac:dyDescent="0.25">
      <c r="B214" s="16" t="s">
        <v>634</v>
      </c>
      <c r="C214" t="s">
        <v>635</v>
      </c>
      <c r="D214" s="34" t="s">
        <v>636</v>
      </c>
      <c r="E214" s="17">
        <v>10</v>
      </c>
      <c r="F214" s="71">
        <v>6.7476383265856956</v>
      </c>
    </row>
    <row r="215" spans="2:6" x14ac:dyDescent="0.25">
      <c r="B215" s="16" t="s">
        <v>637</v>
      </c>
      <c r="C215" t="s">
        <v>638</v>
      </c>
      <c r="D215" s="34" t="s">
        <v>639</v>
      </c>
      <c r="E215" s="17">
        <v>12</v>
      </c>
      <c r="F215" s="71">
        <v>8.4388185654008439</v>
      </c>
    </row>
    <row r="216" spans="2:6" x14ac:dyDescent="0.25">
      <c r="B216" s="16" t="s">
        <v>640</v>
      </c>
      <c r="C216" t="s">
        <v>641</v>
      </c>
      <c r="D216" s="34" t="s">
        <v>642</v>
      </c>
      <c r="E216" s="17">
        <v>6</v>
      </c>
      <c r="F216" s="71">
        <v>3.3670033670033668</v>
      </c>
    </row>
    <row r="217" spans="2:6" x14ac:dyDescent="0.25">
      <c r="B217" s="16" t="s">
        <v>643</v>
      </c>
      <c r="C217" t="s">
        <v>644</v>
      </c>
      <c r="D217" s="34" t="s">
        <v>645</v>
      </c>
      <c r="E217" s="17">
        <v>12</v>
      </c>
      <c r="F217" s="71">
        <v>8.720930232558139</v>
      </c>
    </row>
    <row r="218" spans="2:6" x14ac:dyDescent="0.25">
      <c r="B218" s="16" t="s">
        <v>646</v>
      </c>
      <c r="C218" t="s">
        <v>647</v>
      </c>
      <c r="D218" s="34" t="s">
        <v>648</v>
      </c>
      <c r="E218" s="17">
        <v>6</v>
      </c>
      <c r="F218" s="71">
        <v>4.1958041958041958</v>
      </c>
    </row>
    <row r="219" spans="2:6" x14ac:dyDescent="0.25">
      <c r="B219" s="16" t="s">
        <v>649</v>
      </c>
      <c r="C219" t="s">
        <v>650</v>
      </c>
      <c r="D219" s="34" t="s">
        <v>651</v>
      </c>
      <c r="E219" s="17">
        <v>14</v>
      </c>
      <c r="F219" s="71">
        <v>8.722741433021806</v>
      </c>
    </row>
    <row r="220" spans="2:6" x14ac:dyDescent="0.25">
      <c r="B220" s="16" t="s">
        <v>652</v>
      </c>
      <c r="C220" t="s">
        <v>653</v>
      </c>
      <c r="D220" s="34" t="s">
        <v>654</v>
      </c>
      <c r="E220" s="17">
        <v>11</v>
      </c>
      <c r="F220" s="71">
        <v>7.6655052264808363</v>
      </c>
    </row>
    <row r="221" spans="2:6" x14ac:dyDescent="0.25">
      <c r="B221" s="16" t="s">
        <v>655</v>
      </c>
      <c r="C221" t="s">
        <v>656</v>
      </c>
      <c r="D221" s="34" t="s">
        <v>657</v>
      </c>
      <c r="E221" s="17">
        <v>19</v>
      </c>
      <c r="F221" s="71">
        <v>7.316134000770119</v>
      </c>
    </row>
    <row r="222" spans="2:6" x14ac:dyDescent="0.25">
      <c r="B222" s="16" t="s">
        <v>658</v>
      </c>
      <c r="C222" t="s">
        <v>659</v>
      </c>
      <c r="D222" s="34" t="s">
        <v>660</v>
      </c>
      <c r="E222" s="17">
        <v>14</v>
      </c>
      <c r="F222" s="71">
        <v>10.989010989010989</v>
      </c>
    </row>
    <row r="223" spans="2:6" x14ac:dyDescent="0.25">
      <c r="B223" s="16" t="s">
        <v>661</v>
      </c>
      <c r="C223" t="s">
        <v>662</v>
      </c>
      <c r="D223" s="34" t="s">
        <v>663</v>
      </c>
      <c r="E223" s="17">
        <v>10</v>
      </c>
      <c r="F223" s="71">
        <v>7.24112961622013</v>
      </c>
    </row>
    <row r="224" spans="2:6" x14ac:dyDescent="0.25">
      <c r="B224" s="16" t="s">
        <v>664</v>
      </c>
      <c r="C224" t="s">
        <v>665</v>
      </c>
      <c r="D224" s="34" t="s">
        <v>666</v>
      </c>
      <c r="E224" s="17">
        <v>13</v>
      </c>
      <c r="F224" s="71">
        <v>7.2788353863381863</v>
      </c>
    </row>
    <row r="225" spans="2:6" x14ac:dyDescent="0.25">
      <c r="B225" s="16" t="s">
        <v>667</v>
      </c>
      <c r="C225" t="s">
        <v>668</v>
      </c>
      <c r="D225" s="34" t="s">
        <v>669</v>
      </c>
      <c r="E225" s="17">
        <v>22</v>
      </c>
      <c r="F225" s="71">
        <v>9.8654708520179373</v>
      </c>
    </row>
    <row r="226" spans="2:6" x14ac:dyDescent="0.25">
      <c r="B226" s="16" t="s">
        <v>670</v>
      </c>
      <c r="C226" t="s">
        <v>671</v>
      </c>
      <c r="D226" s="34" t="s">
        <v>672</v>
      </c>
      <c r="E226" s="17">
        <v>20</v>
      </c>
      <c r="F226" s="71">
        <v>11.415525114155251</v>
      </c>
    </row>
    <row r="227" spans="2:6" x14ac:dyDescent="0.25">
      <c r="B227" s="16" t="s">
        <v>673</v>
      </c>
      <c r="C227" t="s">
        <v>674</v>
      </c>
      <c r="D227" s="34" t="s">
        <v>675</v>
      </c>
      <c r="E227" s="17">
        <v>25</v>
      </c>
      <c r="F227" s="71">
        <v>13.491635186184567</v>
      </c>
    </row>
    <row r="228" spans="2:6" x14ac:dyDescent="0.25">
      <c r="B228" s="16" t="s">
        <v>676</v>
      </c>
      <c r="C228" t="s">
        <v>677</v>
      </c>
      <c r="D228" s="34" t="s">
        <v>678</v>
      </c>
      <c r="E228" s="17">
        <v>9</v>
      </c>
      <c r="F228" s="71">
        <v>4.8886474741988044</v>
      </c>
    </row>
    <row r="229" spans="2:6" x14ac:dyDescent="0.25">
      <c r="B229" s="16" t="s">
        <v>679</v>
      </c>
      <c r="C229" t="s">
        <v>680</v>
      </c>
      <c r="D229" s="34" t="s">
        <v>681</v>
      </c>
      <c r="E229" s="17">
        <v>11</v>
      </c>
      <c r="F229" s="71">
        <v>8.0291970802919703</v>
      </c>
    </row>
    <row r="230" spans="2:6" x14ac:dyDescent="0.25">
      <c r="B230" s="16" t="s">
        <v>682</v>
      </c>
      <c r="C230" t="s">
        <v>683</v>
      </c>
      <c r="D230" s="34" t="s">
        <v>684</v>
      </c>
      <c r="E230" s="17">
        <v>26</v>
      </c>
      <c r="F230" s="71">
        <v>15.063731170336037</v>
      </c>
    </row>
    <row r="231" spans="2:6" x14ac:dyDescent="0.25">
      <c r="B231" s="16" t="s">
        <v>685</v>
      </c>
      <c r="C231" t="s">
        <v>686</v>
      </c>
      <c r="D231" s="34" t="s">
        <v>687</v>
      </c>
      <c r="E231" s="17">
        <v>19</v>
      </c>
      <c r="F231" s="71">
        <v>13.718411552346572</v>
      </c>
    </row>
    <row r="232" spans="2:6" x14ac:dyDescent="0.25">
      <c r="B232" s="16" t="s">
        <v>688</v>
      </c>
      <c r="C232" t="s">
        <v>689</v>
      </c>
      <c r="D232" s="34" t="s">
        <v>690</v>
      </c>
      <c r="E232" s="17">
        <v>14</v>
      </c>
      <c r="F232" s="71">
        <v>8.4848484848484862</v>
      </c>
    </row>
    <row r="233" spans="2:6" x14ac:dyDescent="0.25">
      <c r="B233" s="16" t="s">
        <v>691</v>
      </c>
      <c r="C233" t="s">
        <v>692</v>
      </c>
      <c r="D233" s="34" t="s">
        <v>693</v>
      </c>
      <c r="E233" s="17">
        <v>15</v>
      </c>
      <c r="F233" s="71">
        <v>9.9337748344370862</v>
      </c>
    </row>
    <row r="234" spans="2:6" x14ac:dyDescent="0.25">
      <c r="B234" s="16" t="s">
        <v>694</v>
      </c>
      <c r="C234" t="s">
        <v>695</v>
      </c>
      <c r="D234" s="34" t="s">
        <v>696</v>
      </c>
      <c r="E234" s="17">
        <v>17</v>
      </c>
      <c r="F234" s="71">
        <v>12.705530642750373</v>
      </c>
    </row>
    <row r="235" spans="2:6" x14ac:dyDescent="0.25">
      <c r="B235" s="16" t="s">
        <v>697</v>
      </c>
      <c r="C235" t="s">
        <v>698</v>
      </c>
      <c r="D235" s="34" t="s">
        <v>699</v>
      </c>
      <c r="E235" s="17">
        <v>13</v>
      </c>
      <c r="F235" s="71">
        <v>8.5865257595772793</v>
      </c>
    </row>
    <row r="236" spans="2:6" x14ac:dyDescent="0.25">
      <c r="B236" s="16" t="s">
        <v>700</v>
      </c>
      <c r="C236" t="s">
        <v>701</v>
      </c>
      <c r="D236" s="34" t="s">
        <v>702</v>
      </c>
      <c r="E236" s="17">
        <v>17</v>
      </c>
      <c r="F236" s="71">
        <v>7.4856891237340379</v>
      </c>
    </row>
    <row r="237" spans="2:6" x14ac:dyDescent="0.25">
      <c r="B237" s="16" t="s">
        <v>703</v>
      </c>
      <c r="C237" t="s">
        <v>704</v>
      </c>
      <c r="D237" s="34" t="s">
        <v>705</v>
      </c>
      <c r="E237" s="17">
        <v>8</v>
      </c>
      <c r="F237" s="71">
        <v>5.2321778940483981</v>
      </c>
    </row>
    <row r="238" spans="2:6" x14ac:dyDescent="0.25">
      <c r="B238" s="16" t="s">
        <v>706</v>
      </c>
      <c r="C238" t="s">
        <v>707</v>
      </c>
      <c r="D238" s="34" t="s">
        <v>708</v>
      </c>
      <c r="E238" s="17">
        <v>16</v>
      </c>
      <c r="F238" s="71">
        <v>11.212333566923615</v>
      </c>
    </row>
    <row r="239" spans="2:6" x14ac:dyDescent="0.25">
      <c r="B239" s="16" t="s">
        <v>709</v>
      </c>
      <c r="C239" t="s">
        <v>710</v>
      </c>
      <c r="D239" s="34" t="s">
        <v>711</v>
      </c>
      <c r="E239" s="17">
        <v>16</v>
      </c>
      <c r="F239" s="71">
        <v>10.624169986719787</v>
      </c>
    </row>
    <row r="240" spans="2:6" x14ac:dyDescent="0.25">
      <c r="B240" s="16" t="s">
        <v>712</v>
      </c>
      <c r="C240" t="s">
        <v>713</v>
      </c>
      <c r="D240" s="34" t="s">
        <v>714</v>
      </c>
      <c r="E240" s="17">
        <v>11</v>
      </c>
      <c r="F240" s="71">
        <v>6.4065230052417004</v>
      </c>
    </row>
    <row r="241" spans="2:6" x14ac:dyDescent="0.25">
      <c r="B241" s="16" t="s">
        <v>715</v>
      </c>
      <c r="C241" t="s">
        <v>716</v>
      </c>
      <c r="D241" s="34" t="s">
        <v>717</v>
      </c>
      <c r="E241" s="17">
        <v>11</v>
      </c>
      <c r="F241" s="71">
        <v>8.3586626139817621</v>
      </c>
    </row>
    <row r="242" spans="2:6" x14ac:dyDescent="0.25">
      <c r="B242" s="16" t="s">
        <v>718</v>
      </c>
      <c r="C242" t="s">
        <v>719</v>
      </c>
      <c r="D242" s="34" t="s">
        <v>720</v>
      </c>
      <c r="E242" s="17">
        <v>14</v>
      </c>
      <c r="F242" s="71">
        <v>9.0264345583494521</v>
      </c>
    </row>
    <row r="243" spans="2:6" x14ac:dyDescent="0.25">
      <c r="B243" s="16" t="s">
        <v>721</v>
      </c>
      <c r="C243" t="s">
        <v>722</v>
      </c>
      <c r="D243" s="34" t="s">
        <v>723</v>
      </c>
      <c r="E243" s="17">
        <v>35</v>
      </c>
      <c r="F243" s="71">
        <v>21.685254027261461</v>
      </c>
    </row>
    <row r="244" spans="2:6" x14ac:dyDescent="0.25">
      <c r="B244" s="16" t="s">
        <v>724</v>
      </c>
      <c r="C244" t="s">
        <v>725</v>
      </c>
      <c r="D244" s="34" t="s">
        <v>726</v>
      </c>
      <c r="E244" s="17">
        <v>27</v>
      </c>
      <c r="F244" s="71">
        <v>16.061867935752527</v>
      </c>
    </row>
    <row r="245" spans="2:6" x14ac:dyDescent="0.25">
      <c r="B245" s="16" t="s">
        <v>727</v>
      </c>
      <c r="C245" t="s">
        <v>728</v>
      </c>
      <c r="D245" s="34" t="s">
        <v>729</v>
      </c>
      <c r="E245" s="17">
        <v>15</v>
      </c>
      <c r="F245" s="71">
        <v>9.025270758122744</v>
      </c>
    </row>
    <row r="246" spans="2:6" x14ac:dyDescent="0.25">
      <c r="B246" s="16" t="s">
        <v>730</v>
      </c>
      <c r="C246" t="s">
        <v>731</v>
      </c>
      <c r="D246" s="34" t="s">
        <v>732</v>
      </c>
      <c r="E246" s="17">
        <v>13</v>
      </c>
      <c r="F246" s="71">
        <v>9.5377842993396929</v>
      </c>
    </row>
    <row r="247" spans="2:6" x14ac:dyDescent="0.25">
      <c r="B247" s="16" t="s">
        <v>733</v>
      </c>
      <c r="C247" t="s">
        <v>734</v>
      </c>
      <c r="D247" s="34" t="s">
        <v>735</v>
      </c>
      <c r="E247" s="17">
        <v>12</v>
      </c>
      <c r="F247" s="71">
        <v>7.1258907363420434</v>
      </c>
    </row>
    <row r="248" spans="2:6" x14ac:dyDescent="0.25">
      <c r="B248" s="16" t="s">
        <v>736</v>
      </c>
      <c r="C248" t="s">
        <v>737</v>
      </c>
      <c r="D248" s="34" t="s">
        <v>738</v>
      </c>
      <c r="E248" s="17">
        <v>19</v>
      </c>
      <c r="F248" s="71">
        <v>14.559386973180077</v>
      </c>
    </row>
    <row r="249" spans="2:6" x14ac:dyDescent="0.25">
      <c r="B249" s="16" t="s">
        <v>739</v>
      </c>
      <c r="C249" t="s">
        <v>740</v>
      </c>
      <c r="D249" s="34" t="s">
        <v>741</v>
      </c>
      <c r="E249" s="17">
        <v>9</v>
      </c>
      <c r="F249" s="71">
        <v>6.2849162011173192</v>
      </c>
    </row>
    <row r="250" spans="2:6" x14ac:dyDescent="0.25">
      <c r="B250" s="16" t="s">
        <v>742</v>
      </c>
      <c r="C250" t="s">
        <v>743</v>
      </c>
      <c r="D250" s="34" t="s">
        <v>744</v>
      </c>
      <c r="E250" s="17">
        <v>19</v>
      </c>
      <c r="F250" s="71">
        <v>12.002526847757423</v>
      </c>
    </row>
    <row r="251" spans="2:6" x14ac:dyDescent="0.25">
      <c r="B251" s="16" t="s">
        <v>745</v>
      </c>
      <c r="C251" t="s">
        <v>746</v>
      </c>
      <c r="D251" s="34" t="s">
        <v>747</v>
      </c>
      <c r="E251" s="17">
        <v>18</v>
      </c>
      <c r="F251" s="71">
        <v>8.4033613445378155</v>
      </c>
    </row>
    <row r="252" spans="2:6" x14ac:dyDescent="0.25">
      <c r="B252" s="16" t="s">
        <v>748</v>
      </c>
      <c r="C252" t="s">
        <v>749</v>
      </c>
      <c r="D252" s="34" t="s">
        <v>750</v>
      </c>
      <c r="E252" s="17">
        <v>15</v>
      </c>
      <c r="F252" s="71">
        <v>9.8814229249011856</v>
      </c>
    </row>
    <row r="253" spans="2:6" x14ac:dyDescent="0.25">
      <c r="B253" s="16" t="s">
        <v>751</v>
      </c>
      <c r="C253" t="s">
        <v>752</v>
      </c>
      <c r="D253" s="34" t="s">
        <v>753</v>
      </c>
      <c r="E253" s="17">
        <v>10</v>
      </c>
      <c r="F253" s="71">
        <v>7.8492935635792769</v>
      </c>
    </row>
    <row r="254" spans="2:6" x14ac:dyDescent="0.25">
      <c r="B254" s="16" t="s">
        <v>754</v>
      </c>
      <c r="C254" t="s">
        <v>755</v>
      </c>
      <c r="D254" s="34" t="s">
        <v>756</v>
      </c>
      <c r="E254" s="17">
        <v>7</v>
      </c>
      <c r="F254" s="71">
        <v>5.32724505327245</v>
      </c>
    </row>
    <row r="255" spans="2:6" x14ac:dyDescent="0.25">
      <c r="B255" s="16" t="s">
        <v>757</v>
      </c>
      <c r="C255" t="s">
        <v>758</v>
      </c>
      <c r="D255" s="34" t="s">
        <v>759</v>
      </c>
      <c r="E255" s="17">
        <v>16</v>
      </c>
      <c r="F255" s="71">
        <v>10.152284263959389</v>
      </c>
    </row>
    <row r="256" spans="2:6" x14ac:dyDescent="0.25">
      <c r="B256" s="16" t="s">
        <v>760</v>
      </c>
      <c r="C256" t="s">
        <v>761</v>
      </c>
      <c r="D256" s="34" t="s">
        <v>762</v>
      </c>
      <c r="E256" s="17">
        <v>17</v>
      </c>
      <c r="F256" s="71">
        <v>11.541072640868975</v>
      </c>
    </row>
    <row r="257" spans="2:6" x14ac:dyDescent="0.25">
      <c r="B257" s="16" t="s">
        <v>763</v>
      </c>
      <c r="C257" t="s">
        <v>764</v>
      </c>
      <c r="D257" s="34" t="s">
        <v>765</v>
      </c>
      <c r="E257" s="17">
        <v>9</v>
      </c>
      <c r="F257" s="71">
        <v>5.039193729003359</v>
      </c>
    </row>
    <row r="258" spans="2:6" x14ac:dyDescent="0.25">
      <c r="B258" s="16" t="s">
        <v>766</v>
      </c>
      <c r="C258" t="s">
        <v>767</v>
      </c>
      <c r="D258" s="34" t="s">
        <v>768</v>
      </c>
      <c r="E258" s="17">
        <v>14</v>
      </c>
      <c r="F258" s="71">
        <v>10.301692420897719</v>
      </c>
    </row>
    <row r="259" spans="2:6" x14ac:dyDescent="0.25">
      <c r="B259" s="16" t="s">
        <v>769</v>
      </c>
      <c r="C259" t="s">
        <v>770</v>
      </c>
      <c r="D259" s="34" t="s">
        <v>771</v>
      </c>
      <c r="E259" s="17">
        <v>26</v>
      </c>
      <c r="F259" s="71">
        <v>10.073614877954283</v>
      </c>
    </row>
    <row r="260" spans="2:6" x14ac:dyDescent="0.25">
      <c r="B260" s="16" t="s">
        <v>772</v>
      </c>
      <c r="C260" t="s">
        <v>773</v>
      </c>
      <c r="D260" s="34" t="s">
        <v>774</v>
      </c>
      <c r="E260" s="17">
        <v>14</v>
      </c>
      <c r="F260" s="71">
        <v>8.4797092671108416</v>
      </c>
    </row>
    <row r="261" spans="2:6" x14ac:dyDescent="0.25">
      <c r="B261" s="16" t="s">
        <v>775</v>
      </c>
      <c r="C261" t="s">
        <v>776</v>
      </c>
      <c r="D261" s="34" t="s">
        <v>777</v>
      </c>
      <c r="E261" s="17">
        <v>10</v>
      </c>
      <c r="F261" s="71">
        <v>6.887052341597796</v>
      </c>
    </row>
    <row r="262" spans="2:6" x14ac:dyDescent="0.25">
      <c r="B262" s="16" t="s">
        <v>778</v>
      </c>
      <c r="C262" t="s">
        <v>779</v>
      </c>
      <c r="D262" s="34" t="s">
        <v>780</v>
      </c>
      <c r="E262" s="17">
        <v>7</v>
      </c>
      <c r="F262" s="71">
        <v>6.2056737588652489</v>
      </c>
    </row>
    <row r="263" spans="2:6" x14ac:dyDescent="0.25">
      <c r="B263" s="16" t="s">
        <v>781</v>
      </c>
      <c r="C263" t="s">
        <v>782</v>
      </c>
      <c r="D263" s="34" t="s">
        <v>783</v>
      </c>
      <c r="E263" s="17">
        <v>17</v>
      </c>
      <c r="F263" s="71">
        <v>13.765182186234819</v>
      </c>
    </row>
    <row r="264" spans="2:6" x14ac:dyDescent="0.25">
      <c r="B264" s="16" t="s">
        <v>784</v>
      </c>
      <c r="C264" t="s">
        <v>785</v>
      </c>
      <c r="D264" s="34" t="s">
        <v>786</v>
      </c>
      <c r="E264" s="17">
        <v>15</v>
      </c>
      <c r="F264" s="71">
        <v>8.7873462214411262</v>
      </c>
    </row>
    <row r="265" spans="2:6" x14ac:dyDescent="0.25">
      <c r="B265" s="16" t="s">
        <v>787</v>
      </c>
      <c r="C265" t="s">
        <v>788</v>
      </c>
      <c r="D265" s="34" t="s">
        <v>789</v>
      </c>
      <c r="E265" s="17">
        <v>17</v>
      </c>
      <c r="F265" s="71">
        <v>11.038961038961039</v>
      </c>
    </row>
    <row r="266" spans="2:6" x14ac:dyDescent="0.25">
      <c r="B266" s="16" t="s">
        <v>1200</v>
      </c>
      <c r="C266" t="s">
        <v>1201</v>
      </c>
      <c r="D266" s="34" t="s">
        <v>790</v>
      </c>
      <c r="E266" s="17">
        <v>15</v>
      </c>
      <c r="F266" s="71">
        <v>6.8274920345926269</v>
      </c>
    </row>
    <row r="267" spans="2:6" x14ac:dyDescent="0.25">
      <c r="B267" s="16" t="s">
        <v>1202</v>
      </c>
      <c r="C267" t="s">
        <v>1203</v>
      </c>
      <c r="D267" s="34" t="s">
        <v>1204</v>
      </c>
      <c r="E267" s="17">
        <v>32</v>
      </c>
      <c r="F267" s="71">
        <v>14.109347442680775</v>
      </c>
    </row>
    <row r="268" spans="2:6" x14ac:dyDescent="0.25">
      <c r="B268" s="16" t="s">
        <v>1205</v>
      </c>
      <c r="C268" t="s">
        <v>1206</v>
      </c>
      <c r="D268" s="34" t="s">
        <v>1207</v>
      </c>
      <c r="E268" s="17">
        <v>16</v>
      </c>
      <c r="F268" s="71">
        <v>10.269576379974325</v>
      </c>
    </row>
    <row r="269" spans="2:6" x14ac:dyDescent="0.25">
      <c r="B269" s="16" t="s">
        <v>1208</v>
      </c>
      <c r="C269" t="s">
        <v>1209</v>
      </c>
      <c r="D269" s="34" t="s">
        <v>1210</v>
      </c>
      <c r="E269" s="17">
        <v>40</v>
      </c>
      <c r="F269" s="71">
        <v>18.717828731867105</v>
      </c>
    </row>
    <row r="270" spans="2:6" x14ac:dyDescent="0.25">
      <c r="B270" s="16" t="s">
        <v>791</v>
      </c>
      <c r="C270" t="s">
        <v>792</v>
      </c>
      <c r="D270" s="34" t="s">
        <v>793</v>
      </c>
      <c r="E270" s="17">
        <v>27</v>
      </c>
      <c r="F270" s="71">
        <v>12.244897959183673</v>
      </c>
    </row>
    <row r="271" spans="2:6" x14ac:dyDescent="0.25">
      <c r="B271" s="16" t="s">
        <v>794</v>
      </c>
      <c r="C271" t="s">
        <v>795</v>
      </c>
      <c r="D271" s="34" t="s">
        <v>796</v>
      </c>
      <c r="E271" s="17">
        <v>13</v>
      </c>
      <c r="F271" s="71">
        <v>9.0529247910863511</v>
      </c>
    </row>
    <row r="272" spans="2:6" x14ac:dyDescent="0.25">
      <c r="B272" s="16" t="s">
        <v>1211</v>
      </c>
      <c r="C272" t="s">
        <v>1212</v>
      </c>
      <c r="D272" s="34" t="s">
        <v>798</v>
      </c>
      <c r="E272" s="17">
        <v>27</v>
      </c>
      <c r="F272" s="71">
        <v>14.818880351262349</v>
      </c>
    </row>
    <row r="273" spans="2:6" x14ac:dyDescent="0.25">
      <c r="B273" s="16" t="s">
        <v>1213</v>
      </c>
      <c r="C273" t="s">
        <v>1214</v>
      </c>
      <c r="D273" s="34" t="s">
        <v>797</v>
      </c>
      <c r="E273" s="17">
        <v>18</v>
      </c>
      <c r="F273" s="71">
        <v>8.7676570871894803</v>
      </c>
    </row>
    <row r="274" spans="2:6" x14ac:dyDescent="0.25">
      <c r="B274" s="16" t="s">
        <v>1215</v>
      </c>
      <c r="C274" t="s">
        <v>1216</v>
      </c>
      <c r="D274" s="34" t="s">
        <v>1217</v>
      </c>
      <c r="E274" s="17">
        <v>21</v>
      </c>
      <c r="F274" s="71">
        <v>10.365251727541954</v>
      </c>
    </row>
    <row r="275" spans="2:6" x14ac:dyDescent="0.25">
      <c r="B275" s="16" t="s">
        <v>1218</v>
      </c>
      <c r="C275" t="s">
        <v>1219</v>
      </c>
      <c r="D275" s="34" t="s">
        <v>1220</v>
      </c>
      <c r="E275" s="17">
        <v>51</v>
      </c>
      <c r="F275" s="71">
        <v>18.909899888765295</v>
      </c>
    </row>
    <row r="276" spans="2:6" x14ac:dyDescent="0.25">
      <c r="B276" s="16" t="s">
        <v>799</v>
      </c>
      <c r="C276" t="s">
        <v>800</v>
      </c>
      <c r="D276" s="34" t="s">
        <v>801</v>
      </c>
      <c r="E276" s="17">
        <v>14</v>
      </c>
      <c r="F276" s="71">
        <v>6.2893081761006293</v>
      </c>
    </row>
    <row r="277" spans="2:6" x14ac:dyDescent="0.25">
      <c r="B277" s="16" t="s">
        <v>802</v>
      </c>
      <c r="C277" t="s">
        <v>803</v>
      </c>
      <c r="D277" s="34" t="s">
        <v>804</v>
      </c>
      <c r="E277" s="17">
        <v>5</v>
      </c>
      <c r="F277" s="71">
        <v>4.0420371867421183</v>
      </c>
    </row>
    <row r="278" spans="2:6" x14ac:dyDescent="0.25">
      <c r="B278" s="16" t="s">
        <v>805</v>
      </c>
      <c r="C278" t="s">
        <v>806</v>
      </c>
      <c r="D278" s="34" t="s">
        <v>807</v>
      </c>
      <c r="E278" s="17">
        <v>10</v>
      </c>
      <c r="F278" s="71">
        <v>5.9101654846335698</v>
      </c>
    </row>
    <row r="279" spans="2:6" x14ac:dyDescent="0.25">
      <c r="B279" s="16" t="s">
        <v>808</v>
      </c>
      <c r="C279" t="s">
        <v>809</v>
      </c>
      <c r="D279" s="34" t="s">
        <v>810</v>
      </c>
      <c r="E279" s="17">
        <v>7</v>
      </c>
      <c r="F279" s="71">
        <v>4.4987146529562985</v>
      </c>
    </row>
    <row r="280" spans="2:6" x14ac:dyDescent="0.25">
      <c r="B280" s="16" t="s">
        <v>811</v>
      </c>
      <c r="C280" t="s">
        <v>812</v>
      </c>
      <c r="D280" s="34" t="s">
        <v>813</v>
      </c>
      <c r="E280" s="17">
        <v>88</v>
      </c>
      <c r="F280" s="71">
        <v>21.648216482164823</v>
      </c>
    </row>
    <row r="281" spans="2:6" x14ac:dyDescent="0.25">
      <c r="B281" s="16" t="s">
        <v>814</v>
      </c>
      <c r="C281" t="s">
        <v>815</v>
      </c>
      <c r="D281" s="34" t="s">
        <v>816</v>
      </c>
      <c r="E281" s="17">
        <v>7</v>
      </c>
      <c r="F281" s="71">
        <v>3.8419319429198682</v>
      </c>
    </row>
    <row r="282" spans="2:6" x14ac:dyDescent="0.25">
      <c r="B282" s="16" t="s">
        <v>817</v>
      </c>
      <c r="C282" t="s">
        <v>818</v>
      </c>
      <c r="D282" s="34" t="s">
        <v>819</v>
      </c>
      <c r="E282" s="17">
        <v>21</v>
      </c>
      <c r="F282" s="71">
        <v>10.515773660490735</v>
      </c>
    </row>
    <row r="283" spans="2:6" x14ac:dyDescent="0.25">
      <c r="B283" s="16" t="s">
        <v>820</v>
      </c>
      <c r="C283" t="s">
        <v>821</v>
      </c>
      <c r="D283" s="34" t="s">
        <v>822</v>
      </c>
      <c r="E283" s="17">
        <v>9</v>
      </c>
      <c r="F283" s="71">
        <v>7.832898172323759</v>
      </c>
    </row>
    <row r="284" spans="2:6" x14ac:dyDescent="0.25">
      <c r="B284" s="16" t="s">
        <v>823</v>
      </c>
      <c r="C284" t="s">
        <v>824</v>
      </c>
      <c r="D284" s="34" t="s">
        <v>825</v>
      </c>
      <c r="E284" s="17">
        <v>11</v>
      </c>
      <c r="F284" s="71">
        <v>6.703229737964655</v>
      </c>
    </row>
    <row r="285" spans="2:6" x14ac:dyDescent="0.25">
      <c r="B285" s="16" t="s">
        <v>826</v>
      </c>
      <c r="C285" t="s">
        <v>827</v>
      </c>
      <c r="D285" s="34" t="s">
        <v>828</v>
      </c>
      <c r="E285" s="17">
        <v>12</v>
      </c>
      <c r="F285" s="71">
        <v>4.5644731837200458</v>
      </c>
    </row>
    <row r="286" spans="2:6" x14ac:dyDescent="0.25">
      <c r="B286" s="16" t="s">
        <v>829</v>
      </c>
      <c r="C286" t="s">
        <v>830</v>
      </c>
      <c r="D286" s="34" t="s">
        <v>831</v>
      </c>
      <c r="E286" s="17">
        <v>13</v>
      </c>
      <c r="F286" s="71">
        <v>6.6530194472876154</v>
      </c>
    </row>
    <row r="287" spans="2:6" x14ac:dyDescent="0.25">
      <c r="B287" s="16" t="s">
        <v>832</v>
      </c>
      <c r="C287" t="s">
        <v>833</v>
      </c>
      <c r="D287" s="34" t="s">
        <v>834</v>
      </c>
      <c r="E287" s="17">
        <v>8</v>
      </c>
      <c r="F287" s="71">
        <v>4.8810250152532033</v>
      </c>
    </row>
    <row r="288" spans="2:6" x14ac:dyDescent="0.25">
      <c r="B288" s="16" t="s">
        <v>835</v>
      </c>
      <c r="C288" t="s">
        <v>836</v>
      </c>
      <c r="D288" s="34" t="s">
        <v>837</v>
      </c>
      <c r="E288" s="17">
        <v>18</v>
      </c>
      <c r="F288" s="71">
        <v>8.4626234132581111</v>
      </c>
    </row>
    <row r="289" spans="2:6" x14ac:dyDescent="0.25">
      <c r="B289" s="16" t="s">
        <v>838</v>
      </c>
      <c r="C289" t="s">
        <v>839</v>
      </c>
      <c r="D289" s="34" t="s">
        <v>840</v>
      </c>
      <c r="E289" s="17">
        <v>10</v>
      </c>
      <c r="F289" s="71">
        <v>5.9276822762299934</v>
      </c>
    </row>
    <row r="290" spans="2:6" x14ac:dyDescent="0.25">
      <c r="B290" s="16" t="s">
        <v>841</v>
      </c>
      <c r="C290" t="s">
        <v>842</v>
      </c>
      <c r="D290" s="34" t="s">
        <v>843</v>
      </c>
      <c r="E290" s="17">
        <v>18</v>
      </c>
      <c r="F290" s="71">
        <v>9.2735703245749601</v>
      </c>
    </row>
    <row r="291" spans="2:6" x14ac:dyDescent="0.25">
      <c r="B291" s="16" t="s">
        <v>844</v>
      </c>
      <c r="C291" t="s">
        <v>845</v>
      </c>
      <c r="D291" s="34" t="s">
        <v>846</v>
      </c>
      <c r="E291" s="17">
        <v>10</v>
      </c>
      <c r="F291" s="71">
        <v>7.3313782991202352</v>
      </c>
    </row>
    <row r="292" spans="2:6" x14ac:dyDescent="0.25">
      <c r="B292" s="16" t="s">
        <v>847</v>
      </c>
      <c r="C292" t="s">
        <v>848</v>
      </c>
      <c r="D292" s="34" t="s">
        <v>849</v>
      </c>
      <c r="E292" s="17">
        <v>14</v>
      </c>
      <c r="F292" s="71">
        <v>9.5238095238095255</v>
      </c>
    </row>
    <row r="293" spans="2:6" x14ac:dyDescent="0.25">
      <c r="B293" s="16" t="s">
        <v>850</v>
      </c>
      <c r="C293" t="s">
        <v>851</v>
      </c>
      <c r="D293" s="34" t="s">
        <v>852</v>
      </c>
      <c r="E293" s="17">
        <v>15</v>
      </c>
      <c r="F293" s="71">
        <v>8.5763293310463133</v>
      </c>
    </row>
    <row r="294" spans="2:6" x14ac:dyDescent="0.25">
      <c r="B294" s="16" t="s">
        <v>853</v>
      </c>
      <c r="C294" t="s">
        <v>854</v>
      </c>
      <c r="D294" s="34" t="s">
        <v>855</v>
      </c>
      <c r="E294" s="17">
        <v>8</v>
      </c>
      <c r="F294" s="71">
        <v>4.282655246252677</v>
      </c>
    </row>
    <row r="295" spans="2:6" x14ac:dyDescent="0.25">
      <c r="B295" s="16" t="s">
        <v>856</v>
      </c>
      <c r="C295" t="s">
        <v>857</v>
      </c>
      <c r="D295" s="34" t="s">
        <v>858</v>
      </c>
      <c r="E295" s="17">
        <v>16</v>
      </c>
      <c r="F295" s="71">
        <v>7.0765148164528977</v>
      </c>
    </row>
    <row r="296" spans="2:6" x14ac:dyDescent="0.25">
      <c r="B296" s="16" t="s">
        <v>859</v>
      </c>
      <c r="C296" t="s">
        <v>860</v>
      </c>
      <c r="D296" s="34" t="s">
        <v>861</v>
      </c>
      <c r="E296" s="17">
        <v>17</v>
      </c>
      <c r="F296" s="71">
        <v>7.7732053040695011</v>
      </c>
    </row>
    <row r="297" spans="2:6" x14ac:dyDescent="0.25">
      <c r="B297" s="16" t="s">
        <v>862</v>
      </c>
      <c r="C297" t="s">
        <v>863</v>
      </c>
      <c r="D297" s="34" t="s">
        <v>864</v>
      </c>
      <c r="E297" s="17">
        <v>15</v>
      </c>
      <c r="F297" s="71">
        <v>7.1394574012375056</v>
      </c>
    </row>
    <row r="298" spans="2:6" x14ac:dyDescent="0.25">
      <c r="B298" s="16" t="s">
        <v>865</v>
      </c>
      <c r="C298" t="s">
        <v>866</v>
      </c>
      <c r="D298" s="34" t="s">
        <v>867</v>
      </c>
      <c r="E298" s="17">
        <v>24</v>
      </c>
      <c r="F298" s="71">
        <v>9.3676814988290396</v>
      </c>
    </row>
    <row r="299" spans="2:6" x14ac:dyDescent="0.25">
      <c r="B299" s="16" t="s">
        <v>1221</v>
      </c>
      <c r="C299" t="s">
        <v>1222</v>
      </c>
      <c r="D299" s="34" t="s">
        <v>1223</v>
      </c>
      <c r="E299" s="17">
        <v>14</v>
      </c>
      <c r="F299" s="71">
        <v>11.618257261410788</v>
      </c>
    </row>
    <row r="300" spans="2:6" x14ac:dyDescent="0.25">
      <c r="B300" s="16" t="s">
        <v>1224</v>
      </c>
      <c r="C300" t="s">
        <v>1225</v>
      </c>
      <c r="D300" s="34" t="s">
        <v>1226</v>
      </c>
      <c r="E300" s="17">
        <v>15</v>
      </c>
      <c r="F300" s="71">
        <v>11.045655375552283</v>
      </c>
    </row>
    <row r="301" spans="2:6" x14ac:dyDescent="0.25">
      <c r="B301" s="16" t="s">
        <v>868</v>
      </c>
      <c r="C301" t="s">
        <v>869</v>
      </c>
      <c r="D301" s="34" t="s">
        <v>870</v>
      </c>
      <c r="E301" s="17">
        <v>7</v>
      </c>
      <c r="F301" s="71">
        <v>5.1132213294375459</v>
      </c>
    </row>
    <row r="302" spans="2:6" x14ac:dyDescent="0.25">
      <c r="B302" s="16" t="s">
        <v>871</v>
      </c>
      <c r="C302" t="s">
        <v>872</v>
      </c>
      <c r="D302" s="34" t="s">
        <v>873</v>
      </c>
      <c r="E302" s="17">
        <v>12</v>
      </c>
      <c r="F302" s="71">
        <v>7.7220077220077226</v>
      </c>
    </row>
    <row r="303" spans="2:6" x14ac:dyDescent="0.25">
      <c r="B303" s="16" t="s">
        <v>874</v>
      </c>
      <c r="C303" t="s">
        <v>875</v>
      </c>
      <c r="D303" s="34" t="s">
        <v>876</v>
      </c>
      <c r="E303" s="17">
        <v>10</v>
      </c>
      <c r="F303" s="71">
        <v>6.5530799475753598</v>
      </c>
    </row>
    <row r="304" spans="2:6" x14ac:dyDescent="0.25">
      <c r="B304" s="16" t="s">
        <v>877</v>
      </c>
      <c r="C304" t="s">
        <v>878</v>
      </c>
      <c r="D304" s="34" t="s">
        <v>879</v>
      </c>
      <c r="E304" s="17">
        <v>5</v>
      </c>
      <c r="F304" s="71">
        <v>4.8590864917395526</v>
      </c>
    </row>
    <row r="305" spans="2:6" x14ac:dyDescent="0.25">
      <c r="B305" s="16" t="s">
        <v>880</v>
      </c>
      <c r="C305" t="s">
        <v>881</v>
      </c>
      <c r="D305" s="34" t="s">
        <v>882</v>
      </c>
      <c r="E305" s="17">
        <v>10</v>
      </c>
      <c r="F305" s="71">
        <v>7.8740157480314963</v>
      </c>
    </row>
    <row r="306" spans="2:6" x14ac:dyDescent="0.25">
      <c r="B306" s="16" t="s">
        <v>883</v>
      </c>
      <c r="C306" t="s">
        <v>884</v>
      </c>
      <c r="D306" s="34" t="s">
        <v>885</v>
      </c>
      <c r="E306" s="17">
        <v>7</v>
      </c>
      <c r="F306" s="71">
        <v>4.0935672514619883</v>
      </c>
    </row>
    <row r="307" spans="2:6" x14ac:dyDescent="0.25">
      <c r="B307" s="16" t="s">
        <v>886</v>
      </c>
      <c r="C307" t="s">
        <v>887</v>
      </c>
      <c r="D307" s="34" t="s">
        <v>888</v>
      </c>
      <c r="E307" s="17">
        <v>5</v>
      </c>
      <c r="F307" s="71">
        <v>3.1075201988812928</v>
      </c>
    </row>
    <row r="308" spans="2:6" x14ac:dyDescent="0.25">
      <c r="B308" s="16" t="s">
        <v>889</v>
      </c>
      <c r="C308" t="s">
        <v>890</v>
      </c>
      <c r="D308" s="34" t="s">
        <v>891</v>
      </c>
      <c r="E308" s="17">
        <v>8</v>
      </c>
      <c r="F308" s="71">
        <v>6.015037593984963</v>
      </c>
    </row>
    <row r="309" spans="2:6" x14ac:dyDescent="0.25">
      <c r="B309" s="16" t="s">
        <v>892</v>
      </c>
      <c r="C309" t="s">
        <v>893</v>
      </c>
      <c r="D309" s="34" t="s">
        <v>894</v>
      </c>
      <c r="E309" s="17">
        <v>10</v>
      </c>
      <c r="F309" s="71">
        <v>6.1996280223186613</v>
      </c>
    </row>
    <row r="310" spans="2:6" x14ac:dyDescent="0.25">
      <c r="B310" s="16" t="s">
        <v>895</v>
      </c>
      <c r="C310" t="s">
        <v>896</v>
      </c>
      <c r="D310" s="34" t="s">
        <v>897</v>
      </c>
      <c r="E310" s="17">
        <v>12</v>
      </c>
      <c r="F310" s="71">
        <v>9.1185410334346493</v>
      </c>
    </row>
    <row r="311" spans="2:6" x14ac:dyDescent="0.25">
      <c r="B311" s="16" t="s">
        <v>898</v>
      </c>
      <c r="C311" t="s">
        <v>899</v>
      </c>
      <c r="D311" s="34" t="s">
        <v>900</v>
      </c>
      <c r="E311" s="17">
        <v>12</v>
      </c>
      <c r="F311" s="71">
        <v>10.938924339106656</v>
      </c>
    </row>
    <row r="312" spans="2:6" x14ac:dyDescent="0.25">
      <c r="B312" s="16" t="s">
        <v>901</v>
      </c>
      <c r="C312" t="s">
        <v>902</v>
      </c>
      <c r="D312" s="34" t="s">
        <v>903</v>
      </c>
      <c r="E312" s="17">
        <v>13</v>
      </c>
      <c r="F312" s="71">
        <v>6.2082139446036297</v>
      </c>
    </row>
    <row r="313" spans="2:6" x14ac:dyDescent="0.25">
      <c r="B313" s="16" t="s">
        <v>904</v>
      </c>
      <c r="C313" t="s">
        <v>905</v>
      </c>
      <c r="D313" s="34" t="s">
        <v>906</v>
      </c>
      <c r="E313" s="17">
        <v>3</v>
      </c>
      <c r="F313" s="71">
        <v>2.3885350318471334</v>
      </c>
    </row>
    <row r="314" spans="2:6" x14ac:dyDescent="0.25">
      <c r="B314" s="16" t="s">
        <v>907</v>
      </c>
      <c r="C314" t="s">
        <v>908</v>
      </c>
      <c r="D314" s="34" t="s">
        <v>909</v>
      </c>
      <c r="E314" s="17">
        <v>8</v>
      </c>
      <c r="F314" s="71">
        <v>5.9925093632958806</v>
      </c>
    </row>
    <row r="315" spans="2:6" x14ac:dyDescent="0.25">
      <c r="B315" s="16" t="s">
        <v>910</v>
      </c>
      <c r="C315" t="s">
        <v>911</v>
      </c>
      <c r="D315" s="34" t="s">
        <v>912</v>
      </c>
      <c r="E315" s="17">
        <v>8</v>
      </c>
      <c r="F315" s="71">
        <v>3.5874439461883409</v>
      </c>
    </row>
    <row r="316" spans="2:6" x14ac:dyDescent="0.25">
      <c r="B316" s="16" t="s">
        <v>913</v>
      </c>
      <c r="C316" t="s">
        <v>914</v>
      </c>
      <c r="D316" s="34" t="s">
        <v>915</v>
      </c>
      <c r="E316" s="17">
        <v>3</v>
      </c>
      <c r="F316" s="71">
        <v>1.9193857965451055</v>
      </c>
    </row>
    <row r="317" spans="2:6" x14ac:dyDescent="0.25">
      <c r="B317" s="16" t="s">
        <v>916</v>
      </c>
      <c r="C317" t="s">
        <v>917</v>
      </c>
      <c r="D317" s="34" t="s">
        <v>918</v>
      </c>
      <c r="E317" s="17">
        <v>7</v>
      </c>
      <c r="F317" s="71">
        <v>4.8985304408677397</v>
      </c>
    </row>
    <row r="318" spans="2:6" x14ac:dyDescent="0.25">
      <c r="B318" s="16" t="s">
        <v>919</v>
      </c>
      <c r="C318" t="s">
        <v>920</v>
      </c>
      <c r="D318" s="34" t="s">
        <v>921</v>
      </c>
      <c r="E318" s="17">
        <v>1</v>
      </c>
      <c r="F318" s="71">
        <v>0.72254335260115599</v>
      </c>
    </row>
    <row r="319" spans="2:6" x14ac:dyDescent="0.25">
      <c r="B319" s="16" t="s">
        <v>922</v>
      </c>
      <c r="C319" t="s">
        <v>923</v>
      </c>
      <c r="D319" s="34" t="s">
        <v>924</v>
      </c>
      <c r="E319" s="17">
        <v>14</v>
      </c>
      <c r="F319" s="71">
        <v>9.5497953615279663</v>
      </c>
    </row>
    <row r="320" spans="2:6" x14ac:dyDescent="0.25">
      <c r="B320" s="16" t="s">
        <v>925</v>
      </c>
      <c r="C320" t="s">
        <v>926</v>
      </c>
      <c r="D320" s="34" t="s">
        <v>927</v>
      </c>
      <c r="E320" s="17">
        <v>7</v>
      </c>
      <c r="F320" s="71">
        <v>4.7425474254742541</v>
      </c>
    </row>
    <row r="321" spans="2:6" x14ac:dyDescent="0.25">
      <c r="B321" s="16" t="s">
        <v>928</v>
      </c>
      <c r="C321" t="s">
        <v>929</v>
      </c>
      <c r="D321" s="34" t="s">
        <v>930</v>
      </c>
      <c r="E321" s="17">
        <v>7</v>
      </c>
      <c r="F321" s="71">
        <v>5.7899090157154669</v>
      </c>
    </row>
    <row r="322" spans="2:6" x14ac:dyDescent="0.25">
      <c r="B322" s="16" t="s">
        <v>931</v>
      </c>
      <c r="C322" t="s">
        <v>932</v>
      </c>
      <c r="D322" s="34" t="s">
        <v>933</v>
      </c>
      <c r="E322" s="17">
        <v>7</v>
      </c>
      <c r="F322" s="71">
        <v>5.761316872427984</v>
      </c>
    </row>
    <row r="323" spans="2:6" x14ac:dyDescent="0.25">
      <c r="B323" s="16" t="s">
        <v>934</v>
      </c>
      <c r="C323" t="s">
        <v>935</v>
      </c>
      <c r="D323" s="34" t="s">
        <v>936</v>
      </c>
      <c r="E323" s="17">
        <v>48</v>
      </c>
      <c r="F323" s="71">
        <v>17.179670722977811</v>
      </c>
    </row>
    <row r="324" spans="2:6" x14ac:dyDescent="0.25">
      <c r="B324" s="16" t="s">
        <v>937</v>
      </c>
      <c r="C324" t="s">
        <v>938</v>
      </c>
      <c r="D324" s="34" t="s">
        <v>939</v>
      </c>
      <c r="E324" s="17">
        <v>14</v>
      </c>
      <c r="F324" s="71">
        <v>11.884550084889643</v>
      </c>
    </row>
    <row r="325" spans="2:6" x14ac:dyDescent="0.25">
      <c r="B325" s="16" t="s">
        <v>940</v>
      </c>
      <c r="C325" t="s">
        <v>941</v>
      </c>
      <c r="D325" s="34" t="s">
        <v>942</v>
      </c>
      <c r="E325" s="17">
        <v>11</v>
      </c>
      <c r="F325" s="71">
        <v>6.7901234567901234</v>
      </c>
    </row>
    <row r="326" spans="2:6" x14ac:dyDescent="0.25">
      <c r="B326" s="16" t="s">
        <v>943</v>
      </c>
      <c r="C326" t="s">
        <v>944</v>
      </c>
      <c r="D326" s="34" t="s">
        <v>945</v>
      </c>
      <c r="E326" s="17">
        <v>12</v>
      </c>
      <c r="F326" s="71">
        <v>9.1463414634146343</v>
      </c>
    </row>
    <row r="327" spans="2:6" x14ac:dyDescent="0.25">
      <c r="B327" s="16" t="s">
        <v>946</v>
      </c>
      <c r="C327" t="s">
        <v>947</v>
      </c>
      <c r="D327" s="34" t="s">
        <v>948</v>
      </c>
      <c r="E327" s="17">
        <v>16</v>
      </c>
      <c r="F327" s="71">
        <v>8.146639511201629</v>
      </c>
    </row>
    <row r="328" spans="2:6" x14ac:dyDescent="0.25">
      <c r="B328" s="16" t="s">
        <v>949</v>
      </c>
      <c r="C328" t="s">
        <v>950</v>
      </c>
      <c r="D328" s="34" t="s">
        <v>951</v>
      </c>
      <c r="E328" s="17">
        <v>17</v>
      </c>
      <c r="F328" s="71">
        <v>8.5</v>
      </c>
    </row>
    <row r="329" spans="2:6" x14ac:dyDescent="0.25">
      <c r="B329" s="16" t="s">
        <v>952</v>
      </c>
      <c r="C329" t="s">
        <v>953</v>
      </c>
      <c r="D329" s="34" t="s">
        <v>954</v>
      </c>
      <c r="E329" s="17">
        <v>10</v>
      </c>
      <c r="F329" s="71">
        <v>5.8823529411764701</v>
      </c>
    </row>
    <row r="330" spans="2:6" x14ac:dyDescent="0.25">
      <c r="B330" s="16" t="s">
        <v>955</v>
      </c>
      <c r="C330" t="s">
        <v>956</v>
      </c>
      <c r="D330" s="34" t="s">
        <v>957</v>
      </c>
      <c r="E330" s="17">
        <v>6</v>
      </c>
      <c r="F330" s="71">
        <v>3.9087947882736156</v>
      </c>
    </row>
    <row r="331" spans="2:6" x14ac:dyDescent="0.25">
      <c r="B331" s="16" t="s">
        <v>958</v>
      </c>
      <c r="C331" t="s">
        <v>959</v>
      </c>
      <c r="D331" s="34" t="s">
        <v>960</v>
      </c>
      <c r="E331" s="17">
        <v>13</v>
      </c>
      <c r="F331" s="71">
        <v>8.502289077828646</v>
      </c>
    </row>
    <row r="332" spans="2:6" x14ac:dyDescent="0.25">
      <c r="B332" s="16" t="s">
        <v>961</v>
      </c>
      <c r="C332" t="s">
        <v>962</v>
      </c>
      <c r="D332" s="34" t="s">
        <v>963</v>
      </c>
      <c r="E332" s="17">
        <v>9</v>
      </c>
      <c r="F332" s="71">
        <v>5.0420168067226898</v>
      </c>
    </row>
    <row r="333" spans="2:6" x14ac:dyDescent="0.25">
      <c r="B333" s="16" t="s">
        <v>964</v>
      </c>
      <c r="C333" t="s">
        <v>965</v>
      </c>
      <c r="D333" s="34" t="s">
        <v>966</v>
      </c>
      <c r="E333" s="17">
        <v>28</v>
      </c>
      <c r="F333" s="71">
        <v>10.498687664041995</v>
      </c>
    </row>
    <row r="334" spans="2:6" x14ac:dyDescent="0.25">
      <c r="B334" s="16" t="s">
        <v>967</v>
      </c>
      <c r="C334" t="s">
        <v>968</v>
      </c>
      <c r="D334" s="34" t="s">
        <v>969</v>
      </c>
      <c r="E334" s="17">
        <v>19</v>
      </c>
      <c r="F334" s="71">
        <v>11.411411411411411</v>
      </c>
    </row>
    <row r="335" spans="2:6" x14ac:dyDescent="0.25">
      <c r="B335" s="16" t="s">
        <v>970</v>
      </c>
      <c r="C335" t="s">
        <v>971</v>
      </c>
      <c r="D335" s="34" t="s">
        <v>972</v>
      </c>
      <c r="E335" s="17">
        <v>13</v>
      </c>
      <c r="F335" s="71">
        <v>6.1904761904761907</v>
      </c>
    </row>
    <row r="336" spans="2:6" x14ac:dyDescent="0.25">
      <c r="B336" s="16" t="s">
        <v>973</v>
      </c>
      <c r="C336" t="s">
        <v>974</v>
      </c>
      <c r="D336" s="34" t="s">
        <v>975</v>
      </c>
      <c r="E336" s="17">
        <v>11</v>
      </c>
      <c r="F336" s="71">
        <v>8.6614173228346463</v>
      </c>
    </row>
    <row r="337" spans="2:6" x14ac:dyDescent="0.25">
      <c r="B337" s="16" t="s">
        <v>976</v>
      </c>
      <c r="C337" t="s">
        <v>977</v>
      </c>
      <c r="D337" s="34" t="s">
        <v>978</v>
      </c>
      <c r="E337" s="17">
        <v>15</v>
      </c>
      <c r="F337" s="71">
        <v>6.6964285714285712</v>
      </c>
    </row>
    <row r="338" spans="2:6" x14ac:dyDescent="0.25">
      <c r="B338" s="16" t="s">
        <v>979</v>
      </c>
      <c r="C338" t="s">
        <v>980</v>
      </c>
      <c r="D338" s="34" t="s">
        <v>981</v>
      </c>
      <c r="E338" s="17">
        <v>4</v>
      </c>
      <c r="F338" s="71">
        <v>2.5575447570332481</v>
      </c>
    </row>
    <row r="339" spans="2:6" x14ac:dyDescent="0.25">
      <c r="B339" s="16" t="s">
        <v>982</v>
      </c>
      <c r="C339" t="s">
        <v>983</v>
      </c>
      <c r="D339" s="34" t="s">
        <v>984</v>
      </c>
      <c r="E339" s="17">
        <v>10</v>
      </c>
      <c r="F339" s="71">
        <v>6.4766839378238341</v>
      </c>
    </row>
    <row r="340" spans="2:6" x14ac:dyDescent="0.25">
      <c r="B340" s="16" t="s">
        <v>985</v>
      </c>
      <c r="C340" t="s">
        <v>986</v>
      </c>
      <c r="D340" s="34" t="s">
        <v>987</v>
      </c>
      <c r="E340" s="17">
        <v>13</v>
      </c>
      <c r="F340" s="71">
        <v>7.3529411764705879</v>
      </c>
    </row>
    <row r="341" spans="2:6" x14ac:dyDescent="0.25">
      <c r="B341" s="16" t="s">
        <v>988</v>
      </c>
      <c r="C341" t="s">
        <v>989</v>
      </c>
      <c r="D341" s="34" t="s">
        <v>990</v>
      </c>
      <c r="E341" s="17">
        <v>10</v>
      </c>
      <c r="F341" s="71">
        <v>6.1012812690665044</v>
      </c>
    </row>
    <row r="342" spans="2:6" x14ac:dyDescent="0.25">
      <c r="B342" s="16" t="s">
        <v>991</v>
      </c>
      <c r="C342" t="s">
        <v>992</v>
      </c>
      <c r="D342" s="34" t="s">
        <v>993</v>
      </c>
      <c r="E342" s="17">
        <v>19</v>
      </c>
      <c r="F342" s="71">
        <v>8.9076418190342235</v>
      </c>
    </row>
    <row r="343" spans="2:6" x14ac:dyDescent="0.25">
      <c r="B343" s="16" t="s">
        <v>994</v>
      </c>
      <c r="C343" t="s">
        <v>995</v>
      </c>
      <c r="D343" s="34" t="s">
        <v>996</v>
      </c>
      <c r="E343" s="17">
        <v>7</v>
      </c>
      <c r="F343" s="71">
        <v>4.7169811320754711</v>
      </c>
    </row>
    <row r="344" spans="2:6" x14ac:dyDescent="0.25">
      <c r="B344" s="16" t="s">
        <v>997</v>
      </c>
      <c r="C344" t="s">
        <v>998</v>
      </c>
      <c r="D344" s="34" t="s">
        <v>999</v>
      </c>
      <c r="E344" s="17">
        <v>10</v>
      </c>
      <c r="F344" s="71">
        <v>7.6687116564417179</v>
      </c>
    </row>
    <row r="345" spans="2:6" x14ac:dyDescent="0.25">
      <c r="B345" s="16" t="s">
        <v>1000</v>
      </c>
      <c r="C345" t="s">
        <v>1001</v>
      </c>
      <c r="D345" s="34" t="s">
        <v>1002</v>
      </c>
      <c r="E345" s="17">
        <v>9</v>
      </c>
      <c r="F345" s="71">
        <v>4.8596112311015123</v>
      </c>
    </row>
    <row r="346" spans="2:6" x14ac:dyDescent="0.25">
      <c r="B346" s="16" t="s">
        <v>1003</v>
      </c>
      <c r="C346" t="s">
        <v>1004</v>
      </c>
      <c r="D346" s="34" t="s">
        <v>1005</v>
      </c>
      <c r="E346" s="17">
        <v>49</v>
      </c>
      <c r="F346" s="71">
        <v>17.844136926438456</v>
      </c>
    </row>
    <row r="347" spans="2:6" x14ac:dyDescent="0.25">
      <c r="B347" s="16" t="s">
        <v>1006</v>
      </c>
      <c r="C347" t="s">
        <v>1007</v>
      </c>
      <c r="D347" s="34" t="s">
        <v>1008</v>
      </c>
      <c r="E347" s="17">
        <v>11</v>
      </c>
      <c r="F347" s="71">
        <v>7.4525745257452574</v>
      </c>
    </row>
    <row r="348" spans="2:6" x14ac:dyDescent="0.25">
      <c r="B348" s="16" t="s">
        <v>1009</v>
      </c>
      <c r="C348" t="s">
        <v>1010</v>
      </c>
      <c r="D348" s="34" t="s">
        <v>1011</v>
      </c>
      <c r="E348" s="17">
        <v>14</v>
      </c>
      <c r="F348" s="71">
        <v>8.8663711209626346</v>
      </c>
    </row>
    <row r="349" spans="2:6" x14ac:dyDescent="0.25">
      <c r="B349" s="16" t="s">
        <v>1012</v>
      </c>
      <c r="C349" t="s">
        <v>1013</v>
      </c>
      <c r="D349" s="34" t="s">
        <v>1014</v>
      </c>
      <c r="E349" s="17">
        <v>8</v>
      </c>
      <c r="F349" s="71">
        <v>6.369426751592357</v>
      </c>
    </row>
    <row r="350" spans="2:6" x14ac:dyDescent="0.25">
      <c r="B350" s="16" t="s">
        <v>1015</v>
      </c>
      <c r="C350" t="s">
        <v>1016</v>
      </c>
      <c r="D350" s="34" t="s">
        <v>1017</v>
      </c>
      <c r="E350" s="17">
        <v>13</v>
      </c>
      <c r="F350" s="71">
        <v>9.7159940209267557</v>
      </c>
    </row>
    <row r="351" spans="2:6" x14ac:dyDescent="0.25">
      <c r="B351" s="16" t="s">
        <v>1018</v>
      </c>
      <c r="C351" t="s">
        <v>1019</v>
      </c>
      <c r="D351" s="34" t="s">
        <v>1020</v>
      </c>
      <c r="E351" s="17">
        <v>13</v>
      </c>
      <c r="F351" s="71">
        <v>9.0277777777777768</v>
      </c>
    </row>
    <row r="352" spans="2:6" x14ac:dyDescent="0.25">
      <c r="B352" s="16" t="s">
        <v>1021</v>
      </c>
      <c r="C352" t="s">
        <v>1022</v>
      </c>
      <c r="D352" s="34" t="s">
        <v>1023</v>
      </c>
      <c r="E352" s="17">
        <v>13</v>
      </c>
      <c r="F352" s="71">
        <v>9.040333796940196</v>
      </c>
    </row>
    <row r="353" spans="2:6" x14ac:dyDescent="0.25">
      <c r="B353" s="16" t="s">
        <v>1024</v>
      </c>
      <c r="C353" t="s">
        <v>1025</v>
      </c>
      <c r="D353" s="34" t="s">
        <v>1026</v>
      </c>
      <c r="E353" s="17">
        <v>9</v>
      </c>
      <c r="F353" s="71">
        <v>4.5894951555328909</v>
      </c>
    </row>
    <row r="354" spans="2:6" x14ac:dyDescent="0.25">
      <c r="B354" s="16" t="s">
        <v>1027</v>
      </c>
      <c r="C354" t="s">
        <v>1028</v>
      </c>
      <c r="D354" s="34" t="s">
        <v>1029</v>
      </c>
      <c r="E354" s="17">
        <v>4</v>
      </c>
      <c r="F354" s="71">
        <v>3.0030030030030028</v>
      </c>
    </row>
    <row r="355" spans="2:6" x14ac:dyDescent="0.25">
      <c r="B355" s="16" t="s">
        <v>1030</v>
      </c>
      <c r="C355" t="s">
        <v>1031</v>
      </c>
      <c r="D355" s="34" t="s">
        <v>1032</v>
      </c>
      <c r="E355" s="17">
        <v>5</v>
      </c>
      <c r="F355" s="71">
        <v>2.4557956777996068</v>
      </c>
    </row>
    <row r="356" spans="2:6" x14ac:dyDescent="0.25">
      <c r="B356" s="16" t="s">
        <v>1033</v>
      </c>
      <c r="C356" t="s">
        <v>1034</v>
      </c>
      <c r="D356" s="34" t="s">
        <v>1035</v>
      </c>
      <c r="E356" s="17">
        <v>6</v>
      </c>
      <c r="F356" s="71">
        <v>2.9985007496251872</v>
      </c>
    </row>
    <row r="357" spans="2:6" x14ac:dyDescent="0.25">
      <c r="B357" s="16" t="s">
        <v>1036</v>
      </c>
      <c r="C357" t="s">
        <v>1037</v>
      </c>
      <c r="D357" s="34" t="s">
        <v>1038</v>
      </c>
      <c r="E357" s="17">
        <v>6</v>
      </c>
      <c r="F357" s="71">
        <v>4.3352601156069364</v>
      </c>
    </row>
    <row r="358" spans="2:6" x14ac:dyDescent="0.25">
      <c r="B358" s="16" t="s">
        <v>1039</v>
      </c>
      <c r="C358" t="s">
        <v>1040</v>
      </c>
      <c r="D358" s="34" t="s">
        <v>1041</v>
      </c>
      <c r="E358" s="17">
        <v>13</v>
      </c>
      <c r="F358" s="71">
        <v>8.513425016371972</v>
      </c>
    </row>
    <row r="359" spans="2:6" x14ac:dyDescent="0.25">
      <c r="B359" s="16" t="s">
        <v>1042</v>
      </c>
      <c r="C359" t="s">
        <v>1043</v>
      </c>
      <c r="D359" s="34" t="s">
        <v>1044</v>
      </c>
      <c r="E359" s="17">
        <v>19</v>
      </c>
      <c r="F359" s="71">
        <v>10.428100987925356</v>
      </c>
    </row>
    <row r="360" spans="2:6" x14ac:dyDescent="0.25">
      <c r="B360" s="16" t="s">
        <v>1045</v>
      </c>
      <c r="C360" t="s">
        <v>1046</v>
      </c>
      <c r="D360" s="34" t="s">
        <v>1047</v>
      </c>
      <c r="E360" s="17">
        <v>13</v>
      </c>
      <c r="F360" s="71">
        <v>5.5413469735720371</v>
      </c>
    </row>
    <row r="361" spans="2:6" x14ac:dyDescent="0.25">
      <c r="B361" s="16" t="s">
        <v>1048</v>
      </c>
      <c r="C361" t="s">
        <v>1049</v>
      </c>
      <c r="D361" s="34" t="s">
        <v>1050</v>
      </c>
      <c r="E361" s="17">
        <v>13</v>
      </c>
      <c r="F361" s="71">
        <v>6.2650602409638552</v>
      </c>
    </row>
    <row r="362" spans="2:6" x14ac:dyDescent="0.25">
      <c r="B362" s="16" t="s">
        <v>1051</v>
      </c>
      <c r="C362" t="s">
        <v>1052</v>
      </c>
      <c r="D362" s="34" t="s">
        <v>1053</v>
      </c>
      <c r="E362" s="17">
        <v>9</v>
      </c>
      <c r="F362" s="71">
        <v>5.7581573896353166</v>
      </c>
    </row>
    <row r="363" spans="2:6" x14ac:dyDescent="0.25">
      <c r="B363" s="16" t="s">
        <v>1054</v>
      </c>
      <c r="C363" t="s">
        <v>1055</v>
      </c>
      <c r="D363" s="34" t="s">
        <v>1056</v>
      </c>
      <c r="E363" s="17">
        <v>11</v>
      </c>
      <c r="F363" s="71">
        <v>7.4576271186440684</v>
      </c>
    </row>
    <row r="364" spans="2:6" x14ac:dyDescent="0.25">
      <c r="B364" s="16" t="s">
        <v>1057</v>
      </c>
      <c r="C364" t="s">
        <v>1058</v>
      </c>
      <c r="D364" s="34" t="s">
        <v>1059</v>
      </c>
      <c r="E364" s="17">
        <v>20</v>
      </c>
      <c r="F364" s="71">
        <v>8.1004455245038471</v>
      </c>
    </row>
    <row r="365" spans="2:6" x14ac:dyDescent="0.25">
      <c r="B365" s="16" t="s">
        <v>1070</v>
      </c>
      <c r="C365" t="s">
        <v>1071</v>
      </c>
      <c r="D365" s="34" t="s">
        <v>1072</v>
      </c>
      <c r="E365" s="17">
        <v>55</v>
      </c>
      <c r="F365" s="71">
        <v>17.038413878562579</v>
      </c>
    </row>
    <row r="366" spans="2:6" x14ac:dyDescent="0.25">
      <c r="B366" s="16" t="s">
        <v>1073</v>
      </c>
      <c r="C366" t="s">
        <v>1074</v>
      </c>
      <c r="D366" s="34" t="s">
        <v>1075</v>
      </c>
      <c r="E366" s="17">
        <v>21</v>
      </c>
      <c r="F366" s="71">
        <v>11.55115511551155</v>
      </c>
    </row>
    <row r="367" spans="2:6" x14ac:dyDescent="0.25">
      <c r="B367" s="16" t="s">
        <v>1076</v>
      </c>
      <c r="C367" t="s">
        <v>1077</v>
      </c>
      <c r="D367" s="34" t="s">
        <v>1078</v>
      </c>
      <c r="E367" s="17">
        <v>11</v>
      </c>
      <c r="F367" s="71">
        <v>7.1151358344113849</v>
      </c>
    </row>
    <row r="368" spans="2:6" x14ac:dyDescent="0.25">
      <c r="B368" s="16" t="s">
        <v>1079</v>
      </c>
      <c r="C368" t="s">
        <v>1080</v>
      </c>
      <c r="D368" s="34" t="s">
        <v>1081</v>
      </c>
      <c r="E368" s="17">
        <v>19</v>
      </c>
      <c r="F368" s="71">
        <v>10.907003444316876</v>
      </c>
    </row>
    <row r="369" spans="2:6" x14ac:dyDescent="0.25">
      <c r="B369" s="16" t="s">
        <v>1082</v>
      </c>
      <c r="C369" t="s">
        <v>1083</v>
      </c>
      <c r="D369" s="34" t="s">
        <v>1084</v>
      </c>
      <c r="E369" s="17">
        <v>11</v>
      </c>
      <c r="F369" s="71">
        <v>8.9068825910931171</v>
      </c>
    </row>
    <row r="370" spans="2:6" x14ac:dyDescent="0.25">
      <c r="B370" s="16" t="s">
        <v>1085</v>
      </c>
      <c r="C370" t="s">
        <v>1086</v>
      </c>
      <c r="D370" s="34" t="s">
        <v>1087</v>
      </c>
      <c r="E370" s="17">
        <v>5</v>
      </c>
      <c r="F370" s="71">
        <v>3.6049026676279738</v>
      </c>
    </row>
    <row r="371" spans="2:6" x14ac:dyDescent="0.25">
      <c r="B371" s="16" t="s">
        <v>1088</v>
      </c>
      <c r="C371" t="s">
        <v>1089</v>
      </c>
      <c r="D371" s="34" t="s">
        <v>1090</v>
      </c>
      <c r="E371" s="17">
        <v>9</v>
      </c>
      <c r="F371" s="71">
        <v>6.6322770817980841</v>
      </c>
    </row>
    <row r="372" spans="2:6" x14ac:dyDescent="0.25">
      <c r="B372" s="16" t="s">
        <v>1091</v>
      </c>
      <c r="C372" t="s">
        <v>1092</v>
      </c>
      <c r="D372" s="34" t="s">
        <v>1093</v>
      </c>
      <c r="E372" s="17">
        <v>46</v>
      </c>
      <c r="F372" s="71">
        <v>17.011834319526628</v>
      </c>
    </row>
    <row r="373" spans="2:6" x14ac:dyDescent="0.25">
      <c r="B373" s="16" t="s">
        <v>1094</v>
      </c>
      <c r="C373" t="s">
        <v>1095</v>
      </c>
      <c r="D373" s="34" t="s">
        <v>1096</v>
      </c>
      <c r="E373" s="17">
        <v>14</v>
      </c>
      <c r="F373" s="71">
        <v>8.7336244541484707</v>
      </c>
    </row>
    <row r="374" spans="2:6" x14ac:dyDescent="0.25">
      <c r="B374" s="16" t="s">
        <v>1097</v>
      </c>
      <c r="C374" t="s">
        <v>1098</v>
      </c>
      <c r="D374" s="34" t="s">
        <v>1099</v>
      </c>
      <c r="E374" s="17">
        <v>9</v>
      </c>
      <c r="F374" s="71">
        <v>6.0120240480961922</v>
      </c>
    </row>
    <row r="375" spans="2:6" x14ac:dyDescent="0.25">
      <c r="B375" s="16" t="s">
        <v>1100</v>
      </c>
      <c r="C375" t="s">
        <v>1101</v>
      </c>
      <c r="D375" s="34" t="s">
        <v>1102</v>
      </c>
      <c r="E375" s="17">
        <v>15</v>
      </c>
      <c r="F375" s="71">
        <v>8</v>
      </c>
    </row>
    <row r="376" spans="2:6" x14ac:dyDescent="0.25">
      <c r="B376" s="16" t="s">
        <v>1103</v>
      </c>
      <c r="C376" t="s">
        <v>1104</v>
      </c>
      <c r="D376" s="34" t="s">
        <v>1105</v>
      </c>
      <c r="E376" s="17">
        <v>26</v>
      </c>
      <c r="F376" s="71">
        <v>16.763378465506126</v>
      </c>
    </row>
    <row r="377" spans="2:6" x14ac:dyDescent="0.25">
      <c r="B377" s="16" t="s">
        <v>1106</v>
      </c>
      <c r="C377" t="s">
        <v>1107</v>
      </c>
      <c r="D377" s="34" t="s">
        <v>1108</v>
      </c>
      <c r="E377" s="17">
        <v>62</v>
      </c>
      <c r="F377" s="71">
        <v>20.509427720807146</v>
      </c>
    </row>
    <row r="378" spans="2:6" x14ac:dyDescent="0.25">
      <c r="B378" s="16" t="s">
        <v>1109</v>
      </c>
      <c r="C378" t="s">
        <v>1110</v>
      </c>
      <c r="D378" s="34" t="s">
        <v>1111</v>
      </c>
      <c r="E378" s="17">
        <v>25</v>
      </c>
      <c r="F378" s="71">
        <v>8.514986376021799</v>
      </c>
    </row>
    <row r="379" spans="2:6" x14ac:dyDescent="0.25">
      <c r="B379" s="16" t="s">
        <v>1227</v>
      </c>
      <c r="C379" t="s">
        <v>1228</v>
      </c>
      <c r="D379" s="34" t="s">
        <v>1229</v>
      </c>
      <c r="E379" s="17">
        <v>18</v>
      </c>
      <c r="F379" s="71">
        <v>9.2592592592592595</v>
      </c>
    </row>
    <row r="380" spans="2:6" x14ac:dyDescent="0.25">
      <c r="B380" s="16" t="s">
        <v>1230</v>
      </c>
      <c r="C380" t="s">
        <v>1231</v>
      </c>
      <c r="D380" s="34" t="s">
        <v>1232</v>
      </c>
      <c r="E380" s="17">
        <v>8</v>
      </c>
      <c r="F380" s="71">
        <v>7.1492403932082214</v>
      </c>
    </row>
    <row r="381" spans="2:6" x14ac:dyDescent="0.25">
      <c r="B381" s="16" t="s">
        <v>1112</v>
      </c>
      <c r="C381" t="s">
        <v>1113</v>
      </c>
      <c r="D381" s="34" t="s">
        <v>1114</v>
      </c>
      <c r="E381" s="17">
        <v>19</v>
      </c>
      <c r="F381" s="71">
        <v>10.969976905311778</v>
      </c>
    </row>
    <row r="382" spans="2:6" x14ac:dyDescent="0.25">
      <c r="B382" s="16" t="s">
        <v>1116</v>
      </c>
      <c r="C382" t="s">
        <v>1117</v>
      </c>
      <c r="D382" s="34" t="s">
        <v>1118</v>
      </c>
      <c r="E382" s="17">
        <v>60</v>
      </c>
      <c r="F382" s="71">
        <v>16.887137630171686</v>
      </c>
    </row>
    <row r="383" spans="2:6" x14ac:dyDescent="0.25">
      <c r="B383" s="16" t="s">
        <v>1119</v>
      </c>
      <c r="C383" t="s">
        <v>1120</v>
      </c>
      <c r="D383" s="34" t="s">
        <v>1121</v>
      </c>
      <c r="E383" s="17">
        <v>13</v>
      </c>
      <c r="F383" s="71">
        <v>7.2747621712367092</v>
      </c>
    </row>
    <row r="384" spans="2:6" x14ac:dyDescent="0.25">
      <c r="B384" s="16" t="s">
        <v>1233</v>
      </c>
      <c r="C384" t="s">
        <v>1234</v>
      </c>
      <c r="D384" s="34" t="s">
        <v>1122</v>
      </c>
      <c r="E384" s="17">
        <v>6</v>
      </c>
      <c r="F384" s="71">
        <v>3.766478342749529</v>
      </c>
    </row>
    <row r="385" spans="2:6" x14ac:dyDescent="0.25">
      <c r="B385" s="16" t="s">
        <v>1235</v>
      </c>
      <c r="C385" t="s">
        <v>1236</v>
      </c>
      <c r="D385" s="34" t="s">
        <v>1237</v>
      </c>
      <c r="E385" s="17">
        <v>25</v>
      </c>
      <c r="F385" s="71">
        <v>13.248542660307367</v>
      </c>
    </row>
    <row r="386" spans="2:6" x14ac:dyDescent="0.25">
      <c r="B386" s="16" t="s">
        <v>1238</v>
      </c>
      <c r="C386" t="s">
        <v>1239</v>
      </c>
      <c r="D386" s="34" t="s">
        <v>1115</v>
      </c>
      <c r="E386" s="17">
        <v>27</v>
      </c>
      <c r="F386" s="71">
        <v>18.455228981544771</v>
      </c>
    </row>
    <row r="387" spans="2:6" x14ac:dyDescent="0.25">
      <c r="B387" s="16" t="s">
        <v>1240</v>
      </c>
      <c r="C387" t="s">
        <v>1241</v>
      </c>
      <c r="D387" s="34" t="s">
        <v>1242</v>
      </c>
      <c r="E387" s="17">
        <v>19</v>
      </c>
      <c r="F387" s="71">
        <v>8.7800369685767095</v>
      </c>
    </row>
    <row r="388" spans="2:6" x14ac:dyDescent="0.25">
      <c r="B388" s="16" t="s">
        <v>1243</v>
      </c>
      <c r="C388" t="s">
        <v>1244</v>
      </c>
      <c r="D388" s="34" t="s">
        <v>1245</v>
      </c>
      <c r="E388" s="17">
        <v>25</v>
      </c>
      <c r="F388" s="71">
        <v>14.934289127837514</v>
      </c>
    </row>
    <row r="389" spans="2:6" x14ac:dyDescent="0.25">
      <c r="B389" s="16" t="s">
        <v>1246</v>
      </c>
      <c r="C389" t="s">
        <v>1247</v>
      </c>
      <c r="D389" s="34" t="s">
        <v>1248</v>
      </c>
      <c r="E389" s="17">
        <v>16</v>
      </c>
      <c r="F389" s="71">
        <v>11.363636363636363</v>
      </c>
    </row>
    <row r="390" spans="2:6" x14ac:dyDescent="0.25">
      <c r="B390" s="16" t="s">
        <v>1068</v>
      </c>
      <c r="C390" t="s">
        <v>1249</v>
      </c>
      <c r="D390" s="34" t="s">
        <v>1069</v>
      </c>
      <c r="E390" s="17">
        <v>53</v>
      </c>
      <c r="F390" s="71">
        <v>16.469857054070854</v>
      </c>
    </row>
    <row r="391" spans="2:6" x14ac:dyDescent="0.25">
      <c r="B391" s="16" t="s">
        <v>1064</v>
      </c>
      <c r="C391" t="s">
        <v>1250</v>
      </c>
      <c r="D391" s="34" t="s">
        <v>1065</v>
      </c>
      <c r="E391" s="17">
        <v>23</v>
      </c>
      <c r="F391" s="71">
        <v>14.762516046213094</v>
      </c>
    </row>
    <row r="392" spans="2:6" x14ac:dyDescent="0.25">
      <c r="B392" s="16" t="s">
        <v>1066</v>
      </c>
      <c r="C392" t="s">
        <v>1251</v>
      </c>
      <c r="D392" s="34" t="s">
        <v>1067</v>
      </c>
      <c r="E392" s="17">
        <v>13</v>
      </c>
      <c r="F392" s="71">
        <v>9.8934550989345507</v>
      </c>
    </row>
    <row r="393" spans="2:6" x14ac:dyDescent="0.25">
      <c r="B393" s="16" t="s">
        <v>1252</v>
      </c>
      <c r="C393" t="s">
        <v>1253</v>
      </c>
      <c r="D393" s="34" t="s">
        <v>1254</v>
      </c>
      <c r="E393" s="17">
        <v>8</v>
      </c>
      <c r="F393" s="71">
        <v>6.5040650406504064</v>
      </c>
    </row>
    <row r="394" spans="2:6" x14ac:dyDescent="0.25">
      <c r="B394" s="16" t="s">
        <v>1255</v>
      </c>
      <c r="C394" t="s">
        <v>1256</v>
      </c>
      <c r="D394" s="34" t="s">
        <v>1257</v>
      </c>
      <c r="E394" s="17">
        <v>5</v>
      </c>
      <c r="F394" s="71">
        <v>4.0551500405515002</v>
      </c>
    </row>
    <row r="395" spans="2:6" x14ac:dyDescent="0.25">
      <c r="B395" s="16" t="s">
        <v>1062</v>
      </c>
      <c r="C395" t="s">
        <v>1258</v>
      </c>
      <c r="D395" s="34" t="s">
        <v>1063</v>
      </c>
      <c r="E395" s="17">
        <v>9</v>
      </c>
      <c r="F395" s="71">
        <v>4.4052863436123353</v>
      </c>
    </row>
    <row r="396" spans="2:6" x14ac:dyDescent="0.25">
      <c r="B396" s="16" t="s">
        <v>1259</v>
      </c>
      <c r="C396" t="s">
        <v>1260</v>
      </c>
      <c r="D396" s="34" t="s">
        <v>1261</v>
      </c>
      <c r="E396" s="17">
        <v>11</v>
      </c>
      <c r="F396" s="71">
        <v>7.5601374570446733</v>
      </c>
    </row>
    <row r="397" spans="2:6" x14ac:dyDescent="0.25">
      <c r="B397" s="16" t="s">
        <v>1060</v>
      </c>
      <c r="C397" t="s">
        <v>1262</v>
      </c>
      <c r="D397" s="34" t="s">
        <v>1061</v>
      </c>
      <c r="E397" s="17">
        <v>11</v>
      </c>
      <c r="F397" s="71">
        <v>5.4054054054054053</v>
      </c>
    </row>
    <row r="398" spans="2:6" x14ac:dyDescent="0.25">
      <c r="B398" s="16"/>
      <c r="C398"/>
      <c r="D398" s="34"/>
      <c r="E398" s="17"/>
    </row>
    <row r="399" spans="2:6" x14ac:dyDescent="0.25">
      <c r="B399" s="5" t="s">
        <v>15</v>
      </c>
    </row>
    <row r="400" spans="2:6" x14ac:dyDescent="0.25">
      <c r="B400" s="52" t="s">
        <v>1272</v>
      </c>
    </row>
    <row r="401" spans="2:4" x14ac:dyDescent="0.25">
      <c r="B401" s="54" t="s">
        <v>46</v>
      </c>
      <c r="C401" s="14"/>
      <c r="D401" s="14"/>
    </row>
    <row r="402" spans="2:4" x14ac:dyDescent="0.25">
      <c r="B402" s="50"/>
      <c r="C402" s="51"/>
    </row>
  </sheetData>
  <sortState xmlns:xlrd2="http://schemas.microsoft.com/office/spreadsheetml/2017/richdata2" ref="B5:E377">
    <sortCondition ref="C5:C377"/>
  </sortState>
  <hyperlinks>
    <hyperlink ref="B400" r:id="rId1" display="https://www.nomisweb.co.uk/" xr:uid="{0D7CFA5B-C38A-4388-8E02-8B650A912D6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61184C8BE967479B652A86BE207D39" ma:contentTypeVersion="4" ma:contentTypeDescription="Create a new document." ma:contentTypeScope="" ma:versionID="1f9150a4b02ecbda1e65a5ccfba125fa">
  <xsd:schema xmlns:xsd="http://www.w3.org/2001/XMLSchema" xmlns:xs="http://www.w3.org/2001/XMLSchema" xmlns:p="http://schemas.microsoft.com/office/2006/metadata/properties" xmlns:ns2="9275c4d0-9864-4762-80a0-fcf22b4376c9" targetNamespace="http://schemas.microsoft.com/office/2006/metadata/properties" ma:root="true" ma:fieldsID="28a241b0983f31eb989fe55f03908241" ns2:_="">
    <xsd:import namespace="9275c4d0-9864-4762-80a0-fcf22b437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5c4d0-9864-4762-80a0-fcf22b4376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28C5E5-F873-4959-85D9-AF94F3787A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BEBFD8-5BE4-47C6-9007-5BB2CD4D0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75c4d0-9864-4762-80a0-fcf22b437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C53393-5C2F-4979-9FC9-657057AA3DDE}">
  <ds:schemaRefs>
    <ds:schemaRef ds:uri="http://purl.org/dc/elements/1.1/"/>
    <ds:schemaRef ds:uri="http://purl.org/dc/terms/"/>
    <ds:schemaRef ds:uri="http://schemas.microsoft.com/office/infopath/2007/PartnerControls"/>
    <ds:schemaRef ds:uri="9275c4d0-9864-4762-80a0-fcf22b4376c9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Notes &amp; Definitions</vt:lpstr>
      <vt:lpstr>Number of Live Births</vt:lpstr>
      <vt:lpstr>Sheet1</vt:lpstr>
      <vt:lpstr>Births by Age of Mother</vt:lpstr>
      <vt:lpstr>Crude Fertility Rate</vt:lpstr>
      <vt:lpstr>General Fertility Rate</vt:lpstr>
      <vt:lpstr>Total Fertility Rate</vt:lpstr>
      <vt:lpstr>Births by LSOA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2026-09-29T08:45:29Z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0x0101004161184C8BE967479B652A86BE207D39</vt:lpwstr>
  </property>
</Properties>
</file>