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gelboor/Downloads/"/>
    </mc:Choice>
  </mc:AlternateContent>
  <xr:revisionPtr revIDLastSave="0" documentId="13_ncr:81_{446B76C0-E023-CE46-A22C-F216626A232F}" xr6:coauthVersionLast="45" xr6:coauthVersionMax="45" xr10:uidLastSave="{00000000-0000-0000-0000-000000000000}"/>
  <bookViews>
    <workbookView xWindow="0" yWindow="1480" windowWidth="19260" windowHeight="10460" tabRatio="251" firstSheet="1" activeTab="1" xr2:uid="{00000000-000D-0000-FFFF-FFFF00000000}"/>
  </bookViews>
  <sheets>
    <sheet name="Guidance" sheetId="1" r:id="rId1"/>
    <sheet name="Grant Analysis Details 1920" sheetId="2" r:id="rId2"/>
  </sheets>
  <definedNames>
    <definedName name="_xlnm._FilterDatabase" localSheetId="1" hidden="1">'Grant Analysis Details 1920'!$A$4:$P$286</definedName>
    <definedName name="_xlnm.Print_Area" localSheetId="1">'Grant Analysis Details 1920'!$A$1:$L$94</definedName>
    <definedName name="_xlnm.Print_Titles" localSheetId="1">'Grant Analysis Details 1920'!$3:$4</definedName>
    <definedName name="Z_0A76416D_DF47_4F53_916C_75DAD9A8C788_.wvu.PrintTitles" localSheetId="1" hidden="1">'Grant Analysis Details 1920'!$3:$4</definedName>
    <definedName name="Z_26046847_F846_344E_99FB_CF618E34F5DB_.wvu.FilterData" localSheetId="1" hidden="1">'Grant Analysis Details 1920'!$A$4:$P$286</definedName>
    <definedName name="Z_26046847_F846_344E_99FB_CF618E34F5DB_.wvu.PrintArea" localSheetId="1" hidden="1">'Grant Analysis Details 1920'!$A$1:$L$94</definedName>
    <definedName name="Z_26046847_F846_344E_99FB_CF618E34F5DB_.wvu.PrintTitles" localSheetId="1" hidden="1">'Grant Analysis Details 1920'!$3:$4</definedName>
    <definedName name="Z_2D72CE6D_3864_42CA_8EAF_84448F0742FB_.wvu.FilterData" localSheetId="1" hidden="1">'Grant Analysis Details 1920'!$A$4:$P$58</definedName>
    <definedName name="Z_2D72CE6D_3864_42CA_8EAF_84448F0742FB_.wvu.PrintArea" localSheetId="1" hidden="1">'Grant Analysis Details 1920'!$A$1:$L$94</definedName>
    <definedName name="Z_2D72CE6D_3864_42CA_8EAF_84448F0742FB_.wvu.PrintTitles" localSheetId="1" hidden="1">'Grant Analysis Details 1920'!$3:$4</definedName>
    <definedName name="Z_578E5977_6124_4D1B_A434_2EB46D2A8677_.wvu.FilterData" localSheetId="1" hidden="1">'Grant Analysis Details 1920'!$A$4:$P$58</definedName>
    <definedName name="Z_578E5977_6124_4D1B_A434_2EB46D2A8677_.wvu.PrintArea" localSheetId="1" hidden="1">'Grant Analysis Details 1920'!$A$1:$L$94</definedName>
    <definedName name="Z_578E5977_6124_4D1B_A434_2EB46D2A8677_.wvu.PrintTitles" localSheetId="1" hidden="1">'Grant Analysis Details 1920'!$3:$4</definedName>
    <definedName name="Z_5D8AD296_1D15_42B7_8C8C_C6742B7EAA89_.wvu.FilterData" localSheetId="1" hidden="1">'Grant Analysis Details 1920'!$A$4:$P$286</definedName>
    <definedName name="Z_5D8AD296_1D15_42B7_8C8C_C6742B7EAA89_.wvu.PrintArea" localSheetId="1" hidden="1">'Grant Analysis Details 1920'!$A$1:$L$94</definedName>
    <definedName name="Z_5D8AD296_1D15_42B7_8C8C_C6742B7EAA89_.wvu.PrintTitles" localSheetId="1" hidden="1">'Grant Analysis Details 1920'!$3:$4</definedName>
    <definedName name="Z_8E4304E9_3038_4D1F_9D46_A33703D2F40A_.wvu.FilterData" localSheetId="1" hidden="1">'Grant Analysis Details 1920'!$A$4:$P$4</definedName>
    <definedName name="Z_8E4304E9_3038_4D1F_9D46_A33703D2F40A_.wvu.PrintTitles" localSheetId="1" hidden="1">'Grant Analysis Details 1920'!$3:$4</definedName>
    <definedName name="Z_92039D42_A69C_4712_A2B7_1A299334E53A_.wvu.FilterData" localSheetId="1" hidden="1">'Grant Analysis Details 1920'!$A$4:$P$58</definedName>
    <definedName name="Z_92039D42_A69C_4712_A2B7_1A299334E53A_.wvu.PrintArea" localSheetId="1" hidden="1">'Grant Analysis Details 1920'!$A$1:$L$94</definedName>
    <definedName name="Z_92039D42_A69C_4712_A2B7_1A299334E53A_.wvu.PrintTitles" localSheetId="1" hidden="1">'Grant Analysis Details 1920'!$3:$4</definedName>
    <definedName name="Z_9E3122D0_5B3B_478F_9697_79223E967335_.wvu.FilterData" localSheetId="1" hidden="1">'Grant Analysis Details 1920'!$A$4:$P$58</definedName>
    <definedName name="Z_9E3122D0_5B3B_478F_9697_79223E967335_.wvu.PrintArea" localSheetId="1" hidden="1">'Grant Analysis Details 1920'!$A$1:$L$94</definedName>
    <definedName name="Z_9E3122D0_5B3B_478F_9697_79223E967335_.wvu.PrintTitles" localSheetId="1" hidden="1">'Grant Analysis Details 1920'!$3:$4</definedName>
    <definedName name="Z_D62AE0A3_F943_4B33_AA2E_25A9E2CDA6D4_.wvu.PrintTitles" localSheetId="1" hidden="1">'Grant Analysis Details 1920'!$3:$4</definedName>
    <definedName name="Z_DD401B38_D032_4C96_98E1_7FACDCBBAE1F_.wvu.FilterData" localSheetId="1" hidden="1">'Grant Analysis Details 1920'!$A$4:$P$4</definedName>
    <definedName name="Z_DD401B38_D032_4C96_98E1_7FACDCBBAE1F_.wvu.PrintArea" localSheetId="1" hidden="1">'Grant Analysis Details 1920'!$A$1:$L$94</definedName>
    <definedName name="Z_DD401B38_D032_4C96_98E1_7FACDCBBAE1F_.wvu.PrintTitles" localSheetId="1" hidden="1">'Grant Analysis Details 1920'!$3:$4</definedName>
  </definedNames>
  <calcPr calcId="191029"/>
  <customWorkbookViews>
    <customWorkbookView name="Nigel Boor - Personal View" guid="{26046847-F846-344E-99FB-CF618E34F5DB}" mergeInterval="0" personalView="1" yWindow="74" windowWidth="963" windowHeight="523" tabRatio="251" activeSheetId="2"/>
    <customWorkbookView name="GOODMAN, Rod - Personal View" guid="{9E3122D0-5B3B-478F-9697-79223E967335}" mergeInterval="0" personalView="1" maximized="1" windowWidth="1440" windowHeight="649" tabRatio="251" activeSheetId="2"/>
    <customWorkbookView name="HEMINGWAY, Chris - Personal View" guid="{DD401B38-D032-4C96-98E1-7FACDCBBAE1F}" mergeInterval="0" personalView="1" maximized="1" windowWidth="1436" windowHeight="675" tabRatio="251" activeSheetId="2"/>
    <customWorkbookView name="PAYNE, Andrew - Personal View" guid="{D62AE0A3-F943-4B33-AA2E-25A9E2CDA6D4}" mergeInterval="0" personalView="1" maximized="1" windowWidth="1436" windowHeight="649" tabRatio="251" activeSheetId="2"/>
    <customWorkbookView name="dlpowell - Personal View" guid="{0A76416D-DF47-4F53-916C-75DAD9A8C788}" mergeInterval="0" personalView="1" maximized="1" windowWidth="1280" windowHeight="773" tabRatio="251" activeSheetId="2"/>
    <customWorkbookView name="WHITE, Hazel - Personal View" guid="{8E4304E9-3038-4D1F-9D46-A33703D2F40A}" mergeInterval="0" personalView="1" maximized="1" windowWidth="1436" windowHeight="685" tabRatio="251" activeSheetId="2"/>
    <customWorkbookView name="HUGHES, Derek - Personal View" guid="{92039D42-A69C-4712-A2B7-1A299334E53A}" mergeInterval="0" personalView="1" maximized="1" windowWidth="1422" windowHeight="639" tabRatio="251" activeSheetId="2"/>
    <customWorkbookView name="HOLT, Jo - Personal View" guid="{578E5977-6124-4D1B-A434-2EB46D2A8677}" mergeInterval="0" personalView="1" maximized="1" windowWidth="1596" windowHeight="655" tabRatio="251" activeSheetId="2"/>
    <customWorkbookView name="Westley, Nicola - Personal View" guid="{2D72CE6D-3864-42CA-8EAF-84448F0742FB}" mergeInterval="0" personalView="1" maximized="1" windowWidth="1362" windowHeight="523" tabRatio="251" activeSheetId="2"/>
    <customWorkbookView name="BROWN, Andrew - Personal View" guid="{5D8AD296-1D15-42B7-8C8C-C6742B7EAA89}" mergeInterval="0" personalView="1" maximized="1" windowWidth="1532" windowHeight="559" tabRatio="2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2" l="1"/>
  <c r="P24" i="2" l="1"/>
  <c r="O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ahammerton</author>
  </authors>
  <commentList>
    <comment ref="A4" authorId="0" guid="{C7EEFCF9-28FD-4056-B088-34E16C9C85B5}" shapeId="0" xr:uid="{00000000-0006-0000-0100-000001000000}">
      <text>
        <r>
          <rPr>
            <b/>
            <sz val="9"/>
            <color rgb="FF000000"/>
            <rFont val="Tahoma"/>
            <family val="2"/>
          </rPr>
          <t>ahammerton: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Sequential numbering allocated by Strategic Finance </t>
        </r>
      </text>
    </comment>
    <comment ref="D4" authorId="0" guid="{7DE16B14-5505-4B97-8098-6A9D64BAD071}" shapeId="0" xr:uid="{00000000-0006-0000-0100-000002000000}">
      <text>
        <r>
          <rPr>
            <b/>
            <sz val="9"/>
            <color rgb="FF000000"/>
            <rFont val="Tahoma"/>
            <family val="2"/>
          </rPr>
          <t>ahammerton: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For payment of the grant </t>
        </r>
      </text>
    </comment>
    <comment ref="F4" authorId="0" guid="{11DE5382-139B-4DD9-930A-D3BB62B5687B}" shapeId="0" xr:uid="{00000000-0006-0000-0100-000003000000}">
      <text>
        <r>
          <rPr>
            <b/>
            <sz val="9"/>
            <color indexed="81"/>
            <rFont val="Tahoma"/>
            <family val="2"/>
          </rPr>
          <t>ahammerton:</t>
        </r>
        <r>
          <rPr>
            <sz val="9"/>
            <color indexed="81"/>
            <rFont val="Tahoma"/>
            <family val="2"/>
          </rPr>
          <t xml:space="preserve">
Recipient of the grant / contribution </t>
        </r>
      </text>
    </comment>
  </commentList>
</comments>
</file>

<file path=xl/sharedStrings.xml><?xml version="1.0" encoding="utf-8"?>
<sst xmlns="http://schemas.openxmlformats.org/spreadsheetml/2006/main" count="1315" uniqueCount="449">
  <si>
    <t>Grant Beneficiary</t>
  </si>
  <si>
    <t xml:space="preserve">Unique Ref number </t>
  </si>
  <si>
    <t>Value £</t>
  </si>
  <si>
    <t>Company Reg. or Charity number of Beneficiary</t>
  </si>
  <si>
    <t>Grants to voluntary, community and social enterprise organisations</t>
  </si>
  <si>
    <t>Extract from Transparency Code 2015</t>
  </si>
  <si>
    <t>42. Local authorities must publish details of all grants to voluntary, community and social enterprise organisations.</t>
  </si>
  <si>
    <t>43. For each identified grant, the following information must be published as a minimum requirement:</t>
  </si>
  <si>
    <t>Grant/Contribution Award Date</t>
  </si>
  <si>
    <t>Grant/Contribution Title</t>
  </si>
  <si>
    <t>LA Dept. Responsible</t>
  </si>
  <si>
    <t>Description Purpose of Grant/Contribution</t>
  </si>
  <si>
    <t>To</t>
  </si>
  <si>
    <t>From</t>
  </si>
  <si>
    <t>Grant Duration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</si>
  <si>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Grant/Contribution Award Date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</si>
  <si>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Time period for which the grant has been given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</si>
  <si>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Local Authority department which awarded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</si>
  <si>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Beneficiary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</si>
  <si>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Company/Charity registration number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</si>
  <si>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Summary of the purpose of the grant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</si>
  <si>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Amount</t>
    </r>
  </si>
  <si>
    <t>Vendor Number</t>
  </si>
  <si>
    <t>SAP Purchase Order Number (41…)</t>
  </si>
  <si>
    <t/>
  </si>
  <si>
    <t>Grants to Voluntary, Community and Social Enterprise Organisations, April 2019 - Mar 2020</t>
  </si>
  <si>
    <t>GEM Project</t>
  </si>
  <si>
    <t>Adult Social Care (LD)</t>
  </si>
  <si>
    <t>ESF/BLF Grant for 3 years to assist 1100 participants towards/ into employment</t>
  </si>
  <si>
    <t>Art Shape Ltd</t>
  </si>
  <si>
    <t>Carers Gloucestershire</t>
  </si>
  <si>
    <t>Cotswold Communities First CIC</t>
  </si>
  <si>
    <t>County Community Projects</t>
  </si>
  <si>
    <t>Creative Sustainability CIC</t>
  </si>
  <si>
    <t>Forest Upcycling Project</t>
  </si>
  <si>
    <t>GARAS</t>
  </si>
  <si>
    <t>GL Communities</t>
  </si>
  <si>
    <t>Gloucestershire  Deaf Association</t>
  </si>
  <si>
    <t>Gloucestershire Rural Comm. Council</t>
  </si>
  <si>
    <t>PATA (UK)</t>
  </si>
  <si>
    <t>Prospect Training Serv (Glos) Ltd</t>
  </si>
  <si>
    <t>Stroud Valleys Project</t>
  </si>
  <si>
    <t>The Nelson Trust</t>
  </si>
  <si>
    <t>Berkeley Books</t>
  </si>
  <si>
    <t>Mitcheldean Community Library</t>
  </si>
  <si>
    <t>Minchinhampton Community Library</t>
  </si>
  <si>
    <t>Community Library in Painswick</t>
  </si>
  <si>
    <t>Newnham Community Library</t>
  </si>
  <si>
    <t>Bream Community Library Company Ltd</t>
  </si>
  <si>
    <t>Lechlade Library Ltd</t>
  </si>
  <si>
    <t>Community Library Grant</t>
  </si>
  <si>
    <t>Communities and Infrastructure</t>
  </si>
  <si>
    <t>Funding for community libraries</t>
  </si>
  <si>
    <t>Brockworth Community Library</t>
  </si>
  <si>
    <t>UK11016756</t>
  </si>
  <si>
    <t>114704</t>
  </si>
  <si>
    <t>156364</t>
  </si>
  <si>
    <t>163556</t>
  </si>
  <si>
    <t>163555</t>
  </si>
  <si>
    <t>158551</t>
  </si>
  <si>
    <t>157130</t>
  </si>
  <si>
    <t>157129</t>
  </si>
  <si>
    <t>156767</t>
  </si>
  <si>
    <t>Brandon Trust</t>
  </si>
  <si>
    <t>Thriving Communities</t>
  </si>
  <si>
    <t>Adult Social Care (MTFS One-off 1718)</t>
  </si>
  <si>
    <t>"Know Your Patch" Fund</t>
  </si>
  <si>
    <t>KingfisherTrsureSkrs</t>
  </si>
  <si>
    <t>GL11CommHub</t>
  </si>
  <si>
    <t>KnowYrPatch-Cheltenham-5231</t>
  </si>
  <si>
    <t>KnowYrPatch-Cotswolds-5230</t>
  </si>
  <si>
    <t>FVAF-KnowYrPatch-ForestofDean-3342</t>
  </si>
  <si>
    <t>Hospital Discharge- Dementia</t>
  </si>
  <si>
    <t>Adult Social Care (OP)</t>
  </si>
  <si>
    <t>Alzheimer's Society</t>
  </si>
  <si>
    <t>Inclusion Gloucestershire</t>
  </si>
  <si>
    <t>162975</t>
  </si>
  <si>
    <t>Cotswold Friends</t>
  </si>
  <si>
    <t>101169</t>
  </si>
  <si>
    <t>Carers Services</t>
  </si>
  <si>
    <t>Adult Social Care (Carers)</t>
  </si>
  <si>
    <t>Day Centre</t>
  </si>
  <si>
    <t>Black Elders Day Centre</t>
  </si>
  <si>
    <t>102150</t>
  </si>
  <si>
    <t>Annual contribution</t>
  </si>
  <si>
    <t>Day to day operations and activities</t>
  </si>
  <si>
    <t>Cotswold Conservation Board</t>
  </si>
  <si>
    <t>Cotswold Friends (North Cotswold Area)</t>
  </si>
  <si>
    <t xml:space="preserve">Lydney D-A-R  </t>
  </si>
  <si>
    <t>Gloucester D-A-R (Communtiy Connexions )</t>
  </si>
  <si>
    <t>Cheltenham D-A-R (Community Connexions)</t>
  </si>
  <si>
    <t>South Cotswold Vol Service (Community Connexions)</t>
  </si>
  <si>
    <t xml:space="preserve">Newent Association for the Disabled  </t>
  </si>
  <si>
    <t>Stroud Dial A Ride (Community Connexions)</t>
  </si>
  <si>
    <t>Stroud Volunteer Car (Community Connexions)</t>
  </si>
  <si>
    <t>Tewkesbury Vol &amp; Centre (Community Connexions )</t>
  </si>
  <si>
    <t>Tewkesbury D.A.R. (Community Connexions)</t>
  </si>
  <si>
    <t>Provivion of Dial a Ride Services</t>
  </si>
  <si>
    <t>Dursley &amp; District Good Neighbours</t>
  </si>
  <si>
    <t>Dursley &amp; District Assoc (D.A.T.E)</t>
  </si>
  <si>
    <t xml:space="preserve">Lydcare </t>
  </si>
  <si>
    <t>Bledington Care Committee</t>
  </si>
  <si>
    <t>Community Transport</t>
  </si>
  <si>
    <t>Transport</t>
  </si>
  <si>
    <t>Strategic Infrastructure</t>
  </si>
  <si>
    <t>UK11769697</t>
  </si>
  <si>
    <t>Severn Estuary Partnership</t>
  </si>
  <si>
    <t>Cardiff University</t>
  </si>
  <si>
    <t>Walsingham Support Community Soluti</t>
  </si>
  <si>
    <t>184697</t>
  </si>
  <si>
    <t>KnowYrPatchTewks-2932</t>
  </si>
  <si>
    <t>Charlton Kings OPW</t>
  </si>
  <si>
    <t>Wotton Under Edge &amp; District Volunteers</t>
  </si>
  <si>
    <t>Contribution</t>
  </si>
  <si>
    <t>Stratford District Council</t>
  </si>
  <si>
    <t>Stratford to Honeybourne Economic Study</t>
  </si>
  <si>
    <t>Age Concern Forest of Dean</t>
  </si>
  <si>
    <t>Adult Social Care</t>
  </si>
  <si>
    <t>Allsorts</t>
  </si>
  <si>
    <t>Berry Hill Community Orchard</t>
  </si>
  <si>
    <t>Bethesda Methodist Church</t>
  </si>
  <si>
    <t>Brewery Arts Ltd</t>
  </si>
  <si>
    <t>Building Circles in Gloucestershire</t>
  </si>
  <si>
    <t>CCP</t>
  </si>
  <si>
    <t>The Stroke Association</t>
  </si>
  <si>
    <t>Marah Trust</t>
  </si>
  <si>
    <t>Soundwork</t>
  </si>
  <si>
    <t>Creative Educational Projects</t>
  </si>
  <si>
    <t>Tewkesbury Men's Group</t>
  </si>
  <si>
    <t>Clean Slate Training and Employment</t>
  </si>
  <si>
    <t>Forest Riding for the Disabled Asso</t>
  </si>
  <si>
    <t>Wotton Community Sports Foundatio</t>
  </si>
  <si>
    <t>GL4 CIC</t>
  </si>
  <si>
    <t>Friends of westonbirt Arboretum</t>
  </si>
  <si>
    <t>Goals Beyond Grass</t>
  </si>
  <si>
    <t>The Door Youth Project</t>
  </si>
  <si>
    <t>Men in Sheds Cheltenham and Glouces</t>
  </si>
  <si>
    <t>Community Connexions</t>
  </si>
  <si>
    <t>Cheltenham West End Parttnership L</t>
  </si>
  <si>
    <t>The Wiggly Worm Ltd</t>
  </si>
  <si>
    <t>The Venture: White City</t>
  </si>
  <si>
    <t>Community Foster Care Ltd</t>
  </si>
  <si>
    <t>The Furniture Recycling Project</t>
  </si>
  <si>
    <t>Play Gloucestershire</t>
  </si>
  <si>
    <t>WAM Youth</t>
  </si>
  <si>
    <t>IT Schools Africa</t>
  </si>
  <si>
    <t>Lydney Rugby Football Club</t>
  </si>
  <si>
    <t>Forest Pulse</t>
  </si>
  <si>
    <t>The Isbourne Holistic Centre</t>
  </si>
  <si>
    <t>Community Mentoring &amp; Support CiC</t>
  </si>
  <si>
    <t>Crossroads Care Forest of Dean &amp; He</t>
  </si>
  <si>
    <t>The Family Haven</t>
  </si>
  <si>
    <t>Fair Shares Gloucestershire</t>
  </si>
  <si>
    <t>World Jungle Ltd</t>
  </si>
  <si>
    <t>Newent Initiative Trust</t>
  </si>
  <si>
    <t>The James Hopkins Trust</t>
  </si>
  <si>
    <t>Home-Start Stroud District</t>
  </si>
  <si>
    <t>Young Gloucestershire</t>
  </si>
  <si>
    <t>Cheltenham Powerchair FC</t>
  </si>
  <si>
    <t>GL11 Community Project</t>
  </si>
  <si>
    <t>The Indian Association</t>
  </si>
  <si>
    <t>Gloucestershire Young Carers Projec</t>
  </si>
  <si>
    <t>Sedbury Space</t>
  </si>
  <si>
    <t>Churn Project</t>
  </si>
  <si>
    <t>Gardners Lane &amp; Oakwood Federation</t>
  </si>
  <si>
    <t>Forest Sensory Services</t>
  </si>
  <si>
    <t>Forest Voluntary Action Forum</t>
  </si>
  <si>
    <t>Roots Coffee and Community CIC</t>
  </si>
  <si>
    <t>The Orchard Trust</t>
  </si>
  <si>
    <t>Cheltenham Borough Homes</t>
  </si>
  <si>
    <t>Together in Matson</t>
  </si>
  <si>
    <t>Longfield Hospice Care</t>
  </si>
  <si>
    <t>Maggie's Cheltenham</t>
  </si>
  <si>
    <t>AgeUKGlos</t>
  </si>
  <si>
    <t>FVAF</t>
  </si>
  <si>
    <t>GL11</t>
  </si>
  <si>
    <t>ActiveGlos</t>
  </si>
  <si>
    <t>Forestry Commission</t>
  </si>
  <si>
    <t>Caring for Communities and People</t>
  </si>
  <si>
    <t>National Star Foundation</t>
  </si>
  <si>
    <t>NUS Students Union Charitable Servi</t>
  </si>
  <si>
    <t>Highways</t>
  </si>
  <si>
    <t>Scooter Pod Islands</t>
  </si>
  <si>
    <t>Robinswood Academy</t>
  </si>
  <si>
    <t>Men in Sheds</t>
  </si>
  <si>
    <t>Libraries</t>
  </si>
  <si>
    <t>170747</t>
  </si>
  <si>
    <t>Food Strategy</t>
  </si>
  <si>
    <t>LEP</t>
  </si>
  <si>
    <t>169358</t>
  </si>
  <si>
    <t>Growing our communities</t>
  </si>
  <si>
    <t>Prevention &amp; Wellbeing</t>
  </si>
  <si>
    <t>Teckels Animal Sanctuaries</t>
  </si>
  <si>
    <t>Stonehouse Town Council</t>
  </si>
  <si>
    <t>Glos Breastfeeding Supporters</t>
  </si>
  <si>
    <t>Benhall Residents Association</t>
  </si>
  <si>
    <t>Marina Court Social Fund</t>
  </si>
  <si>
    <t>Stonehouse Community Partnership</t>
  </si>
  <si>
    <t>Tewkesbury Park Neighbourhood Watch</t>
  </si>
  <si>
    <t>Longlevens AFC Youth</t>
  </si>
  <si>
    <t>All Golds Rugby Limited</t>
  </si>
  <si>
    <t>Wildboar Weightlifting</t>
  </si>
  <si>
    <t>Cotswolds Friends</t>
  </si>
  <si>
    <t>Starvehall Farm Residents Associati</t>
  </si>
  <si>
    <t>Stroud Town Council</t>
  </si>
  <si>
    <t>Lakeside Primary School Fund</t>
  </si>
  <si>
    <t>Home-Start Cotswolds</t>
  </si>
  <si>
    <t>Quedgeley Parish Council</t>
  </si>
  <si>
    <t>Coln St Aldwyns Parish Council</t>
  </si>
  <si>
    <t>The Leukaemia and Intensive</t>
  </si>
  <si>
    <t>Family Space</t>
  </si>
  <si>
    <t>Longlevens District Guides</t>
  </si>
  <si>
    <t>PTA Lakeside Primary School</t>
  </si>
  <si>
    <t>Horsley Youth Club</t>
  </si>
  <si>
    <t>The Melting Pot</t>
  </si>
  <si>
    <t>Dolphins Recreational Centre</t>
  </si>
  <si>
    <t>Coates Village Hall Committee</t>
  </si>
  <si>
    <t>Green Britain Foundation</t>
  </si>
  <si>
    <t>New Berkeley Harriers</t>
  </si>
  <si>
    <t>Harsefield Parish Council</t>
  </si>
  <si>
    <t>Brockworth Parish Council</t>
  </si>
  <si>
    <t>Haresfield Baby &amp; Toddler Group</t>
  </si>
  <si>
    <t>Cheltenham Open Studios</t>
  </si>
  <si>
    <t>Naunton Area Residential Assoc</t>
  </si>
  <si>
    <t>Rodborough Youth Project</t>
  </si>
  <si>
    <t>1st Kings Stanley Brownies</t>
  </si>
  <si>
    <t>Winston Churchill Memorial Garden</t>
  </si>
  <si>
    <t>Black Cat Cafe</t>
  </si>
  <si>
    <t>GL3 Community Hub</t>
  </si>
  <si>
    <t>Dursley Youth Centre</t>
  </si>
  <si>
    <t>Toddington Village Hall</t>
  </si>
  <si>
    <t>Randwick Village Hall &amp; Play Fields</t>
  </si>
  <si>
    <t>Youth@Heart</t>
  </si>
  <si>
    <t>Holy Trinity Church</t>
  </si>
  <si>
    <t>Teddington &amp; Alstone Parish Council</t>
  </si>
  <si>
    <t>Stow Art Week Group</t>
  </si>
  <si>
    <t>Charlton Kings Parish Council</t>
  </si>
  <si>
    <t>Pride in Gloucestershire</t>
  </si>
  <si>
    <t>Friends of Gloucestershire Archives</t>
  </si>
  <si>
    <t>Whitminster Parish Council</t>
  </si>
  <si>
    <t>Friends of Elmbridge</t>
  </si>
  <si>
    <t>Kings Stanley Parish Council</t>
  </si>
  <si>
    <t>Newnham on Severn Community Benefit</t>
  </si>
  <si>
    <t>Cheltenham Paint Festival</t>
  </si>
  <si>
    <t>The Mesne Singers</t>
  </si>
  <si>
    <t>Parkrun</t>
  </si>
  <si>
    <t>Guiting Power Parochial Church</t>
  </si>
  <si>
    <t>Newent Initiative Youth Service</t>
  </si>
  <si>
    <t>Cam Parish Council</t>
  </si>
  <si>
    <t>Northleach with Eastington Council</t>
  </si>
  <si>
    <t>Gloucester City Mission</t>
  </si>
  <si>
    <t>Glos Hospitals NHSFT charitable fun</t>
  </si>
  <si>
    <t>Cirencester Opportunity Group</t>
  </si>
  <si>
    <t>Cirencester Community Development</t>
  </si>
  <si>
    <t>Arkell Community Centre</t>
  </si>
  <si>
    <t>Andoversford Village Hall&amp;Play Fi</t>
  </si>
  <si>
    <t>Newlands Park (Bishop's Cleeve) Ltd</t>
  </si>
  <si>
    <t>Bourton on the Hill</t>
  </si>
  <si>
    <t>Stonehouse In Bloom Committee</t>
  </si>
  <si>
    <t>Rodborough Playgroup</t>
  </si>
  <si>
    <t>St Michaels Cornerstone Trust</t>
  </si>
  <si>
    <t>Brockworth Link</t>
  </si>
  <si>
    <t>Berkeley Town Council</t>
  </si>
  <si>
    <t>Parish of Hempsted with St Mary de</t>
  </si>
  <si>
    <t>Ruardean Parish Council</t>
  </si>
  <si>
    <t>Leonard Stanley Parish Council</t>
  </si>
  <si>
    <t>Mickleton Primary School</t>
  </si>
  <si>
    <t>Selsley Scout Group</t>
  </si>
  <si>
    <t>The Church of the Holy Jesus</t>
  </si>
  <si>
    <t>Blakeney Tae-Kwon-Do</t>
  </si>
  <si>
    <t>Jet Age Museum</t>
  </si>
  <si>
    <t>North Nibley Village Shop Assoc Ltd</t>
  </si>
  <si>
    <t>Cam Hopton Association</t>
  </si>
  <si>
    <t>Moreton-in-Marsh Town Council</t>
  </si>
  <si>
    <t>Hucclecote Parish Council</t>
  </si>
  <si>
    <t>Play Circle</t>
  </si>
  <si>
    <t>Up Hatherley Parish Council</t>
  </si>
  <si>
    <t>Quedgeley &amp; Hardwicke Cricket Club</t>
  </si>
  <si>
    <t>GCC Beech Green County Primary Scho</t>
  </si>
  <si>
    <t>Chalford Parish Council Holiday Clu</t>
  </si>
  <si>
    <t>Get Up and Go Gloucester</t>
  </si>
  <si>
    <t>Parish of St Swithun's</t>
  </si>
  <si>
    <t>Friends of Rissington School PTA</t>
  </si>
  <si>
    <t>Tewkesbury Town Council</t>
  </si>
  <si>
    <t>Baker Street A.B.C</t>
  </si>
  <si>
    <t>Blockley Parish Council</t>
  </si>
  <si>
    <t>Winget Bowling Club</t>
  </si>
  <si>
    <t>Tewkesbury RFC</t>
  </si>
  <si>
    <t>Stinchcombe Village Hall</t>
  </si>
  <si>
    <t>Bluecoat C Of E Primary School</t>
  </si>
  <si>
    <t>Southrop Village Hall</t>
  </si>
  <si>
    <t>Moreton Valance Parish Council</t>
  </si>
  <si>
    <t>St Philip &amp; St James PCC</t>
  </si>
  <si>
    <t>Uley Parish Council</t>
  </si>
  <si>
    <t>Hesters Way Partnership Ltd</t>
  </si>
  <si>
    <t>BLOCKEDRuardean Primary School</t>
  </si>
  <si>
    <t>Gloucestershire Bundles</t>
  </si>
  <si>
    <t>Berkeley Green Park Run</t>
  </si>
  <si>
    <t>English Bicknor Parish Council</t>
  </si>
  <si>
    <t>Longborough &amp; Sezincote Village Hal</t>
  </si>
  <si>
    <t>Longlevens Community Association</t>
  </si>
  <si>
    <t>Guideposts Trust Community Outrea</t>
  </si>
  <si>
    <t>Chosen Hill School - Academy</t>
  </si>
  <si>
    <t>Gloucestershire Archaeology</t>
  </si>
  <si>
    <t>Pounds Close Recreation Ground Char</t>
  </si>
  <si>
    <t>Angus Buchanan VC Memorial</t>
  </si>
  <si>
    <t>Hucclecote Netball Club</t>
  </si>
  <si>
    <t>Nailsworth in Bloom</t>
  </si>
  <si>
    <t>Prestbury Hall Users Group</t>
  </si>
  <si>
    <t>Shine PND Support</t>
  </si>
  <si>
    <t>Elmscroft Community Association</t>
  </si>
  <si>
    <t>183725</t>
  </si>
  <si>
    <t>122820</t>
  </si>
  <si>
    <t>120925</t>
  </si>
  <si>
    <t>184101</t>
  </si>
  <si>
    <t>183070</t>
  </si>
  <si>
    <t>162380</t>
  </si>
  <si>
    <t>167058</t>
  </si>
  <si>
    <t>184155</t>
  </si>
  <si>
    <t>184154</t>
  </si>
  <si>
    <t>184153</t>
  </si>
  <si>
    <t>184149</t>
  </si>
  <si>
    <t>184151</t>
  </si>
  <si>
    <t>184150</t>
  </si>
  <si>
    <t>184152</t>
  </si>
  <si>
    <t>121116</t>
  </si>
  <si>
    <t>103056</t>
  </si>
  <si>
    <t>128558</t>
  </si>
  <si>
    <t>109701</t>
  </si>
  <si>
    <t>166821</t>
  </si>
  <si>
    <t>183181</t>
  </si>
  <si>
    <t>105446</t>
  </si>
  <si>
    <t>181885</t>
  </si>
  <si>
    <t>182967</t>
  </si>
  <si>
    <t>167938</t>
  </si>
  <si>
    <t>181926</t>
  </si>
  <si>
    <t>184285</t>
  </si>
  <si>
    <t>165954</t>
  </si>
  <si>
    <t>184519</t>
  </si>
  <si>
    <t>184520</t>
  </si>
  <si>
    <t>180736</t>
  </si>
  <si>
    <t>170865</t>
  </si>
  <si>
    <t>110613</t>
  </si>
  <si>
    <t>184521</t>
  </si>
  <si>
    <t>184522</t>
  </si>
  <si>
    <t>172399</t>
  </si>
  <si>
    <t>184686</t>
  </si>
  <si>
    <t>184685</t>
  </si>
  <si>
    <t>184683</t>
  </si>
  <si>
    <t>110484</t>
  </si>
  <si>
    <t>172689</t>
  </si>
  <si>
    <t>163044</t>
  </si>
  <si>
    <t>180481</t>
  </si>
  <si>
    <t>149985</t>
  </si>
  <si>
    <t>139719</t>
  </si>
  <si>
    <t>185070</t>
  </si>
  <si>
    <t>185072</t>
  </si>
  <si>
    <t>185073</t>
  </si>
  <si>
    <t>185253</t>
  </si>
  <si>
    <t>131999</t>
  </si>
  <si>
    <t>185254</t>
  </si>
  <si>
    <t>119145</t>
  </si>
  <si>
    <t>180737</t>
  </si>
  <si>
    <t>185299</t>
  </si>
  <si>
    <t>181524</t>
  </si>
  <si>
    <t>177825</t>
  </si>
  <si>
    <t>122806</t>
  </si>
  <si>
    <t>185341</t>
  </si>
  <si>
    <t>185342</t>
  </si>
  <si>
    <t>185344</t>
  </si>
  <si>
    <t>185346</t>
  </si>
  <si>
    <t>132562</t>
  </si>
  <si>
    <t>185378</t>
  </si>
  <si>
    <t>167270</t>
  </si>
  <si>
    <t>127344</t>
  </si>
  <si>
    <t>182970</t>
  </si>
  <si>
    <t>181048</t>
  </si>
  <si>
    <t>185537</t>
  </si>
  <si>
    <t>101028</t>
  </si>
  <si>
    <t>172681</t>
  </si>
  <si>
    <t>162384</t>
  </si>
  <si>
    <t>156346</t>
  </si>
  <si>
    <t>127705</t>
  </si>
  <si>
    <t>185564</t>
  </si>
  <si>
    <t>168211</t>
  </si>
  <si>
    <t>183608</t>
  </si>
  <si>
    <t>102475</t>
  </si>
  <si>
    <t>131117</t>
  </si>
  <si>
    <t>120032</t>
  </si>
  <si>
    <t>185901</t>
  </si>
  <si>
    <t>185966</t>
  </si>
  <si>
    <t>174281</t>
  </si>
  <si>
    <t>131645</t>
  </si>
  <si>
    <t>186462</t>
  </si>
  <si>
    <t>186461</t>
  </si>
  <si>
    <t>186460</t>
  </si>
  <si>
    <t>186458</t>
  </si>
  <si>
    <t>186457</t>
  </si>
  <si>
    <t>186454</t>
  </si>
  <si>
    <t>123576</t>
  </si>
  <si>
    <t>119693</t>
  </si>
  <si>
    <t>186713</t>
  </si>
  <si>
    <t>186715</t>
  </si>
  <si>
    <t>166815</t>
  </si>
  <si>
    <t>147624</t>
  </si>
  <si>
    <t>102109</t>
  </si>
  <si>
    <t>165672</t>
  </si>
  <si>
    <t>167333</t>
  </si>
  <si>
    <t>119883</t>
  </si>
  <si>
    <t>187012</t>
  </si>
  <si>
    <t>123439</t>
  </si>
  <si>
    <t>187019</t>
  </si>
  <si>
    <t>167784</t>
  </si>
  <si>
    <t>187022</t>
  </si>
  <si>
    <t>167397</t>
  </si>
  <si>
    <t>155479</t>
  </si>
  <si>
    <t>101978</t>
  </si>
  <si>
    <t>119462</t>
  </si>
  <si>
    <t>172123</t>
  </si>
  <si>
    <t>148940</t>
  </si>
  <si>
    <t>187260</t>
  </si>
  <si>
    <t>106684</t>
  </si>
  <si>
    <t>187257</t>
  </si>
  <si>
    <t>187256</t>
  </si>
  <si>
    <t>187252</t>
  </si>
  <si>
    <t>187250</t>
  </si>
  <si>
    <t>187247</t>
  </si>
  <si>
    <t>170002</t>
  </si>
  <si>
    <t>139528</t>
  </si>
  <si>
    <t>180738</t>
  </si>
  <si>
    <t>162933</t>
  </si>
  <si>
    <t>147702</t>
  </si>
  <si>
    <t>187503</t>
  </si>
  <si>
    <t>187502</t>
  </si>
  <si>
    <t>187504</t>
  </si>
  <si>
    <t>143198</t>
  </si>
  <si>
    <t>187512</t>
  </si>
  <si>
    <t>187541</t>
  </si>
  <si>
    <t>187515</t>
  </si>
  <si>
    <t>103575</t>
  </si>
  <si>
    <t xml:space="preserve">Chalford Parish Council </t>
  </si>
  <si>
    <t xml:space="preserve">Councillor led grant scheme which supports projects wanting to develop the communities </t>
  </si>
  <si>
    <t>Voluntary Sector Liaison</t>
  </si>
  <si>
    <t>Glos &amp; District Citizens advice</t>
  </si>
  <si>
    <t>Glos VCS Alliance</t>
  </si>
  <si>
    <t>Gloucester Law Centre</t>
  </si>
  <si>
    <t>NW Glos Citizens Advice</t>
  </si>
  <si>
    <t>Contributions towards running costs of voluntary sector organisations that deliver key services to help the most vulnerable people in Gloucestershire</t>
  </si>
  <si>
    <t>(as at 31.03.2020)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</si>
</sst>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d/mm/yyyy;@"/>
    <numFmt numFmtId="166" formatCode="dd/mm/yy;@"/>
    <numFmt numFmtId="167" formatCode="#,##0.00_ ;[Red]\-#,##0.00\ 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.35"/>
      <name val="Arial"/>
      <family val="2"/>
    </font>
    <font>
      <sz val="12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20" fillId="0" borderId="0" applyFont="0" applyFill="0" applyBorder="0" applyAlignment="0" applyProtection="0"/>
  </cellStyleXfs>
  <cellXfs count="88">
    <xf numFmtId="0" fontId="0" fillId="0" borderId="0" xfId="0"/>
    <xf numFmtId="0" fontId="18" fillId="0" borderId="0" xfId="0" applyFont="1"/>
    <xf numFmtId="0" fontId="23" fillId="0" borderId="0" xfId="0" applyFont="1"/>
    <xf numFmtId="0" fontId="26" fillId="0" borderId="0" xfId="0" applyFont="1" applyAlignment="1">
      <alignment horizontal="left" indent="5"/>
    </xf>
    <xf numFmtId="0" fontId="0" fillId="0" borderId="0" xfId="0" applyFill="1"/>
    <xf numFmtId="0" fontId="22" fillId="0" borderId="11" xfId="0" applyFont="1" applyFill="1" applyBorder="1" applyAlignment="1">
      <alignment horizontal="center" wrapText="1"/>
    </xf>
    <xf numFmtId="0" fontId="0" fillId="0" borderId="10" xfId="0" applyFill="1" applyBorder="1" applyAlignment="1">
      <alignment horizontal="left" vertical="top"/>
    </xf>
    <xf numFmtId="0" fontId="21" fillId="33" borderId="0" xfId="0" applyFont="1" applyFill="1"/>
    <xf numFmtId="0" fontId="16" fillId="0" borderId="0" xfId="0" applyFont="1" applyFill="1"/>
    <xf numFmtId="14" fontId="22" fillId="0" borderId="11" xfId="0" applyNumberFormat="1" applyFont="1" applyFill="1" applyBorder="1" applyAlignment="1">
      <alignment horizontal="center" wrapText="1"/>
    </xf>
    <xf numFmtId="167" fontId="0" fillId="0" borderId="14" xfId="0" applyNumberFormat="1" applyBorder="1" applyAlignment="1">
      <alignment horizontal="right" vertical="top"/>
    </xf>
    <xf numFmtId="167" fontId="0" fillId="0" borderId="14" xfId="0" applyNumberFormat="1" applyFill="1" applyBorder="1" applyAlignment="1">
      <alignment horizontal="right" vertical="top"/>
    </xf>
    <xf numFmtId="3" fontId="0" fillId="0" borderId="0" xfId="0" applyNumberFormat="1" applyFill="1"/>
    <xf numFmtId="4" fontId="0" fillId="0" borderId="0" xfId="0" applyNumberFormat="1" applyFill="1"/>
    <xf numFmtId="167" fontId="22" fillId="0" borderId="20" xfId="1" applyNumberFormat="1" applyFont="1" applyFill="1" applyBorder="1" applyAlignment="1">
      <alignment horizontal="right" wrapText="1"/>
    </xf>
    <xf numFmtId="167" fontId="0" fillId="0" borderId="10" xfId="0" applyNumberFormat="1" applyBorder="1" applyAlignment="1">
      <alignment horizontal="right" vertical="top"/>
    </xf>
    <xf numFmtId="0" fontId="0" fillId="0" borderId="0" xfId="0" applyFill="1" applyAlignment="1">
      <alignment vertical="center"/>
    </xf>
    <xf numFmtId="167" fontId="0" fillId="33" borderId="14" xfId="0" applyNumberFormat="1" applyFill="1" applyBorder="1" applyAlignment="1">
      <alignment horizontal="right" vertical="top"/>
    </xf>
    <xf numFmtId="14" fontId="22" fillId="0" borderId="12" xfId="0" applyNumberFormat="1" applyFont="1" applyFill="1" applyBorder="1" applyAlignment="1">
      <alignment horizontal="center"/>
    </xf>
    <xf numFmtId="14" fontId="22" fillId="0" borderId="13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top"/>
    </xf>
    <xf numFmtId="0" fontId="24" fillId="0" borderId="0" xfId="0" applyFont="1" applyFill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14" fontId="21" fillId="0" borderId="18" xfId="0" applyNumberFormat="1" applyFont="1" applyFill="1" applyBorder="1" applyAlignment="1">
      <alignment horizontal="left" vertical="top"/>
    </xf>
    <xf numFmtId="0" fontId="21" fillId="0" borderId="15" xfId="0" applyFont="1" applyFill="1" applyBorder="1" applyAlignment="1">
      <alignment horizontal="left" vertical="top"/>
    </xf>
    <xf numFmtId="14" fontId="21" fillId="0" borderId="15" xfId="0" applyNumberFormat="1" applyFont="1" applyFill="1" applyBorder="1" applyAlignment="1">
      <alignment horizontal="left" vertical="top"/>
    </xf>
    <xf numFmtId="165" fontId="28" fillId="0" borderId="15" xfId="0" applyNumberFormat="1" applyFont="1" applyFill="1" applyBorder="1" applyAlignment="1">
      <alignment horizontal="left" vertical="top" wrapText="1"/>
    </xf>
    <xf numFmtId="14" fontId="0" fillId="0" borderId="15" xfId="0" applyNumberFormat="1" applyFill="1" applyBorder="1" applyAlignment="1">
      <alignment horizontal="left" vertical="top"/>
    </xf>
    <xf numFmtId="0" fontId="21" fillId="33" borderId="15" xfId="0" applyFont="1" applyFill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1" fillId="33" borderId="10" xfId="0" applyFont="1" applyFill="1" applyBorder="1" applyAlignment="1">
      <alignment horizontal="left" vertical="top"/>
    </xf>
    <xf numFmtId="0" fontId="21" fillId="0" borderId="10" xfId="0" applyFont="1" applyFill="1" applyBorder="1" applyAlignment="1">
      <alignment horizontal="left" vertical="top"/>
    </xf>
    <xf numFmtId="0" fontId="21" fillId="0" borderId="17" xfId="0" applyFont="1" applyFill="1" applyBorder="1" applyAlignment="1">
      <alignment horizontal="left" vertical="top"/>
    </xf>
    <xf numFmtId="0" fontId="21" fillId="0" borderId="10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33" borderId="1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5" fillId="0" borderId="10" xfId="0" applyFont="1" applyBorder="1" applyAlignment="1">
      <alignment horizontal="left" vertical="top" wrapText="1"/>
    </xf>
    <xf numFmtId="0" fontId="21" fillId="0" borderId="0" xfId="0" applyFont="1" applyFill="1" applyAlignment="1" applyProtection="1">
      <alignment horizontal="left" vertical="top"/>
      <protection hidden="1"/>
    </xf>
    <xf numFmtId="0" fontId="0" fillId="0" borderId="10" xfId="0" applyBorder="1" applyAlignment="1">
      <alignment horizontal="left" vertical="top"/>
    </xf>
    <xf numFmtId="0" fontId="21" fillId="0" borderId="10" xfId="0" applyFont="1" applyFill="1" applyBorder="1" applyAlignment="1" applyProtection="1">
      <alignment horizontal="left" vertical="top"/>
      <protection hidden="1"/>
    </xf>
    <xf numFmtId="0" fontId="21" fillId="0" borderId="17" xfId="0" applyFont="1" applyFill="1" applyBorder="1" applyAlignment="1" applyProtection="1">
      <alignment horizontal="left" vertical="top"/>
      <protection hidden="1"/>
    </xf>
    <xf numFmtId="14" fontId="21" fillId="33" borderId="10" xfId="0" applyNumberFormat="1" applyFont="1" applyFill="1" applyBorder="1" applyAlignment="1">
      <alignment horizontal="center" vertical="top"/>
    </xf>
    <xf numFmtId="14" fontId="21" fillId="33" borderId="17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21" fillId="0" borderId="0" xfId="0" applyFont="1" applyFill="1" applyAlignment="1">
      <alignment horizontal="center" vertical="top"/>
    </xf>
    <xf numFmtId="14" fontId="0" fillId="0" borderId="10" xfId="0" applyNumberFormat="1" applyBorder="1" applyAlignment="1">
      <alignment horizontal="center" vertical="top"/>
    </xf>
    <xf numFmtId="14" fontId="0" fillId="0" borderId="10" xfId="0" applyNumberFormat="1" applyFont="1" applyBorder="1" applyAlignment="1">
      <alignment horizontal="center" vertical="top"/>
    </xf>
    <xf numFmtId="0" fontId="33" fillId="0" borderId="10" xfId="0" applyNumberFormat="1" applyFont="1" applyFill="1" applyBorder="1" applyAlignment="1">
      <alignment horizontal="left" vertical="top"/>
    </xf>
    <xf numFmtId="0" fontId="32" fillId="0" borderId="10" xfId="0" applyFont="1" applyFill="1" applyBorder="1" applyAlignment="1" applyProtection="1">
      <alignment horizontal="left" vertical="top"/>
      <protection hidden="1"/>
    </xf>
    <xf numFmtId="0" fontId="16" fillId="0" borderId="10" xfId="0" applyFont="1" applyFill="1" applyBorder="1" applyAlignment="1" applyProtection="1">
      <alignment horizontal="left" vertical="top"/>
      <protection hidden="1"/>
    </xf>
    <xf numFmtId="0" fontId="0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/>
    </xf>
    <xf numFmtId="0" fontId="20" fillId="0" borderId="10" xfId="0" applyFont="1" applyFill="1" applyBorder="1" applyAlignment="1">
      <alignment horizontal="left" vertical="top"/>
    </xf>
    <xf numFmtId="0" fontId="29" fillId="0" borderId="10" xfId="0" applyFont="1" applyFill="1" applyBorder="1" applyAlignment="1">
      <alignment horizontal="left" vertical="top"/>
    </xf>
    <xf numFmtId="0" fontId="30" fillId="0" borderId="10" xfId="0" applyFont="1" applyBorder="1" applyAlignment="1">
      <alignment horizontal="left" vertical="top"/>
    </xf>
    <xf numFmtId="0" fontId="0" fillId="0" borderId="10" xfId="0" applyNumberFormat="1" applyFont="1" applyBorder="1" applyAlignment="1">
      <alignment horizontal="left" vertical="top"/>
    </xf>
    <xf numFmtId="0" fontId="31" fillId="0" borderId="10" xfId="0" applyFont="1" applyFill="1" applyBorder="1" applyAlignment="1">
      <alignment horizontal="left" vertical="top"/>
    </xf>
    <xf numFmtId="0" fontId="21" fillId="33" borderId="10" xfId="0" applyFont="1" applyFill="1" applyBorder="1" applyAlignment="1" applyProtection="1">
      <alignment horizontal="left" vertical="top"/>
      <protection hidden="1"/>
    </xf>
    <xf numFmtId="49" fontId="21" fillId="0" borderId="10" xfId="0" applyNumberFormat="1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1" fillId="0" borderId="10" xfId="0" applyNumberFormat="1" applyFont="1" applyFill="1" applyBorder="1" applyAlignment="1" applyProtection="1">
      <alignment horizontal="left" vertical="top"/>
      <protection hidden="1"/>
    </xf>
    <xf numFmtId="0" fontId="29" fillId="0" borderId="10" xfId="0" applyNumberFormat="1" applyFont="1" applyFill="1" applyBorder="1" applyAlignment="1">
      <alignment horizontal="left" vertical="top"/>
    </xf>
    <xf numFmtId="0" fontId="0" fillId="0" borderId="10" xfId="0" applyNumberFormat="1" applyFill="1" applyBorder="1" applyAlignment="1">
      <alignment horizontal="left" vertical="top"/>
    </xf>
    <xf numFmtId="166" fontId="20" fillId="0" borderId="10" xfId="0" applyNumberFormat="1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34" fillId="33" borderId="10" xfId="0" applyFont="1" applyFill="1" applyBorder="1" applyAlignment="1" applyProtection="1">
      <alignment horizontal="left" vertical="top"/>
      <protection hidden="1"/>
    </xf>
    <xf numFmtId="14" fontId="21" fillId="0" borderId="0" xfId="0" applyNumberFormat="1" applyFont="1" applyFill="1" applyAlignment="1">
      <alignment horizontal="center" vertical="top"/>
    </xf>
    <xf numFmtId="14" fontId="21" fillId="0" borderId="10" xfId="0" applyNumberFormat="1" applyFont="1" applyFill="1" applyBorder="1" applyAlignment="1">
      <alignment horizontal="center" vertical="top"/>
    </xf>
    <xf numFmtId="14" fontId="21" fillId="0" borderId="17" xfId="0" applyNumberFormat="1" applyFont="1" applyFill="1" applyBorder="1" applyAlignment="1">
      <alignment horizontal="center" vertical="top"/>
    </xf>
    <xf numFmtId="167" fontId="21" fillId="0" borderId="0" xfId="1" applyNumberFormat="1" applyFont="1" applyFill="1" applyAlignment="1">
      <alignment horizontal="right" vertical="top"/>
    </xf>
    <xf numFmtId="167" fontId="0" fillId="0" borderId="14" xfId="0" applyNumberFormat="1" applyFont="1" applyBorder="1" applyAlignment="1">
      <alignment horizontal="right" vertical="top"/>
    </xf>
    <xf numFmtId="167" fontId="0" fillId="0" borderId="14" xfId="0" applyNumberFormat="1" applyFont="1" applyFill="1" applyBorder="1" applyAlignment="1">
      <alignment horizontal="right" vertical="top"/>
    </xf>
    <xf numFmtId="167" fontId="31" fillId="0" borderId="14" xfId="1" applyNumberFormat="1" applyFont="1" applyFill="1" applyBorder="1" applyAlignment="1">
      <alignment horizontal="right" vertical="top"/>
    </xf>
    <xf numFmtId="167" fontId="21" fillId="0" borderId="14" xfId="1" applyNumberFormat="1" applyFont="1" applyFill="1" applyBorder="1" applyAlignment="1">
      <alignment horizontal="right" vertical="top"/>
    </xf>
    <xf numFmtId="167" fontId="31" fillId="34" borderId="14" xfId="1" applyNumberFormat="1" applyFont="1" applyFill="1" applyBorder="1" applyAlignment="1">
      <alignment horizontal="right" vertical="top"/>
    </xf>
    <xf numFmtId="167" fontId="21" fillId="34" borderId="14" xfId="1" applyNumberFormat="1" applyFont="1" applyFill="1" applyBorder="1" applyAlignment="1">
      <alignment horizontal="right" vertical="top"/>
    </xf>
    <xf numFmtId="167" fontId="21" fillId="0" borderId="16" xfId="1" applyNumberFormat="1" applyFont="1" applyFill="1" applyBorder="1" applyAlignment="1">
      <alignment horizontal="right" vertical="top"/>
    </xf>
    <xf numFmtId="0" fontId="22" fillId="0" borderId="11" xfId="0" applyFont="1" applyFill="1" applyBorder="1" applyAlignment="1">
      <alignment horizontal="left" wrapText="1"/>
    </xf>
    <xf numFmtId="0" fontId="22" fillId="0" borderId="11" xfId="0" applyFont="1" applyFill="1" applyBorder="1" applyAlignment="1" applyProtection="1">
      <alignment horizontal="left" wrapText="1"/>
      <protection hidden="1"/>
    </xf>
    <xf numFmtId="0" fontId="0" fillId="0" borderId="0" xfId="0" applyFill="1" applyAlignment="1"/>
  </cellXfs>
  <cellStyles count="58">
    <cellStyle name="20% - Accent1" xfId="20" builtinId="30" customBuiltin="1"/>
    <cellStyle name="20% - Accent1 2" xfId="45" xr:uid="{00000000-0005-0000-0000-000001000000}"/>
    <cellStyle name="20% - Accent2" xfId="24" builtinId="34" customBuiltin="1"/>
    <cellStyle name="20% - Accent2 2" xfId="47" xr:uid="{00000000-0005-0000-0000-000003000000}"/>
    <cellStyle name="20% - Accent3" xfId="28" builtinId="38" customBuiltin="1"/>
    <cellStyle name="20% - Accent3 2" xfId="49" xr:uid="{00000000-0005-0000-0000-000005000000}"/>
    <cellStyle name="20% - Accent4" xfId="32" builtinId="42" customBuiltin="1"/>
    <cellStyle name="20% - Accent4 2" xfId="51" xr:uid="{00000000-0005-0000-0000-000007000000}"/>
    <cellStyle name="20% - Accent5" xfId="36" builtinId="46" customBuiltin="1"/>
    <cellStyle name="20% - Accent5 2" xfId="53" xr:uid="{00000000-0005-0000-0000-000009000000}"/>
    <cellStyle name="20% - Accent6" xfId="40" builtinId="50" customBuiltin="1"/>
    <cellStyle name="20% - Accent6 2" xfId="55" xr:uid="{00000000-0005-0000-0000-00000B000000}"/>
    <cellStyle name="40% - Accent1" xfId="21" builtinId="31" customBuiltin="1"/>
    <cellStyle name="40% - Accent1 2" xfId="46" xr:uid="{00000000-0005-0000-0000-00000D000000}"/>
    <cellStyle name="40% - Accent2" xfId="25" builtinId="35" customBuiltin="1"/>
    <cellStyle name="40% - Accent2 2" xfId="48" xr:uid="{00000000-0005-0000-0000-00000F000000}"/>
    <cellStyle name="40% - Accent3" xfId="29" builtinId="39" customBuiltin="1"/>
    <cellStyle name="40% - Accent3 2" xfId="50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4" xr:uid="{00000000-0005-0000-0000-000015000000}"/>
    <cellStyle name="40% - Accent6" xfId="41" builtinId="51" customBuiltin="1"/>
    <cellStyle name="40% - Accent6 2" xfId="56" xr:uid="{00000000-0005-0000-0000-000017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7" xr:uid="{00000000-0005-0000-0000-000028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33000000}"/>
    <cellStyle name="Note" xfId="16" builtinId="10" customBuiltin="1"/>
    <cellStyle name="Note 2" xfId="44" xr:uid="{00000000-0005-0000-0000-000035000000}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8.xml"/><Relationship Id="rId55" Type="http://schemas.openxmlformats.org/officeDocument/2006/relationships/revisionLog" Target="revisionLog3.xml"/><Relationship Id="rId63" Type="http://schemas.openxmlformats.org/officeDocument/2006/relationships/revisionLog" Target="revisionLog9.xml"/><Relationship Id="rId68" Type="http://schemas.openxmlformats.org/officeDocument/2006/relationships/revisionLog" Target="revisionLog14.xml"/><Relationship Id="rId59" Type="http://schemas.openxmlformats.org/officeDocument/2006/relationships/revisionLog" Target="revisionLog5.xml"/><Relationship Id="rId67" Type="http://schemas.openxmlformats.org/officeDocument/2006/relationships/revisionLog" Target="revisionLog13.xml"/><Relationship Id="rId71" Type="http://schemas.openxmlformats.org/officeDocument/2006/relationships/revisionLog" Target="revisionLog17.xml"/><Relationship Id="rId62" Type="http://schemas.openxmlformats.org/officeDocument/2006/relationships/revisionLog" Target="revisionLog8.xml"/><Relationship Id="rId70" Type="http://schemas.openxmlformats.org/officeDocument/2006/relationships/revisionLog" Target="revisionLog16.xml"/><Relationship Id="rId58" Type="http://schemas.openxmlformats.org/officeDocument/2006/relationships/revisionLog" Target="revisionLog2.xml"/><Relationship Id="rId66" Type="http://schemas.openxmlformats.org/officeDocument/2006/relationships/revisionLog" Target="revisionLog12.xml"/><Relationship Id="rId74" Type="http://schemas.openxmlformats.org/officeDocument/2006/relationships/revisionLog" Target="revisionLog20.xml"/><Relationship Id="rId57" Type="http://schemas.openxmlformats.org/officeDocument/2006/relationships/revisionLog" Target="revisionLog1.xml"/><Relationship Id="rId61" Type="http://schemas.openxmlformats.org/officeDocument/2006/relationships/revisionLog" Target="revisionLog7.xml"/><Relationship Id="rId60" Type="http://schemas.openxmlformats.org/officeDocument/2006/relationships/revisionLog" Target="revisionLog6.xml"/><Relationship Id="rId65" Type="http://schemas.openxmlformats.org/officeDocument/2006/relationships/revisionLog" Target="revisionLog11.xml"/><Relationship Id="rId73" Type="http://schemas.openxmlformats.org/officeDocument/2006/relationships/revisionLog" Target="revisionLog19.xml"/><Relationship Id="rId56" Type="http://schemas.openxmlformats.org/officeDocument/2006/relationships/revisionLog" Target="revisionLog4.xml"/><Relationship Id="rId64" Type="http://schemas.openxmlformats.org/officeDocument/2006/relationships/revisionLog" Target="revisionLog10.xml"/><Relationship Id="rId69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0C9C4ED-CB9B-0A40-BF10-159ED1A3B3D8}" diskRevisions="1" revisionId="12173" version="74">
  <header guid="{EEF3480B-7DF3-46A0-96E3-6179EFA5F948}" dateTime="2019-07-22T14:50:28" maxSheetId="3" userName="HOLT, Jo" r:id="rId55" minRId="9743" maxRId="9868">
    <sheetIdMap count="2">
      <sheetId val="1"/>
      <sheetId val="2"/>
    </sheetIdMap>
  </header>
  <header guid="{63AF1A37-AA8A-4B6A-A19B-4995FD610E9D}" dateTime="2019-07-23T08:51:48" maxSheetId="3" userName="HOLT, Jo" r:id="rId56" minRId="9869" maxRId="9900">
    <sheetIdMap count="2">
      <sheetId val="1"/>
      <sheetId val="2"/>
    </sheetIdMap>
  </header>
  <header guid="{EF9CA688-26AD-40C7-AF09-645046BBA654}" dateTime="2019-10-25T14:08:48" maxSheetId="3" userName="HOLT, Jo" r:id="rId57" minRId="9901" maxRId="9923">
    <sheetIdMap count="2">
      <sheetId val="1"/>
      <sheetId val="2"/>
    </sheetIdMap>
  </header>
  <header guid="{A3F724FD-52E2-4C9F-B9DB-883421102F12}" dateTime="2019-10-25T14:24:11" maxSheetId="3" userName="HOLT, Jo" r:id="rId58" minRId="9924" maxRId="9932">
    <sheetIdMap count="2">
      <sheetId val="1"/>
      <sheetId val="2"/>
    </sheetIdMap>
  </header>
  <header guid="{4E54FCDE-5E65-45D9-9205-872C083C128D}" dateTime="2019-10-25T17:06:54" maxSheetId="3" userName="Westley, Nicola" r:id="rId59">
    <sheetIdMap count="2">
      <sheetId val="1"/>
      <sheetId val="2"/>
    </sheetIdMap>
  </header>
  <header guid="{3B20E8FF-C152-4A59-8AE8-344D0F73AF11}" dateTime="2019-10-29T16:47:27" maxSheetId="3" userName="HUGHES, Derek" r:id="rId60" minRId="9936" maxRId="9967">
    <sheetIdMap count="2">
      <sheetId val="1"/>
      <sheetId val="2"/>
    </sheetIdMap>
  </header>
  <header guid="{21124C2E-07C9-4876-BE4A-F15ED180947E}" dateTime="2019-10-29T16:52:07" maxSheetId="3" userName="HUGHES, Derek" r:id="rId61" minRId="9968">
    <sheetIdMap count="2">
      <sheetId val="1"/>
      <sheetId val="2"/>
    </sheetIdMap>
  </header>
  <header guid="{F5DA62F5-5610-456C-B6E1-9D5180C5E77B}" dateTime="2020-01-02T09:13:25" maxSheetId="3" userName="BROWN, Andrew" r:id="rId62" minRId="9969">
    <sheetIdMap count="2">
      <sheetId val="1"/>
      <sheetId val="2"/>
    </sheetIdMap>
  </header>
  <header guid="{F5F21352-A0E2-4E11-9239-2F20F9EDF018}" dateTime="2020-01-03T14:31:28" maxSheetId="3" userName="HOLT, Jo" r:id="rId63" minRId="9970" maxRId="9998">
    <sheetIdMap count="2">
      <sheetId val="1"/>
      <sheetId val="2"/>
    </sheetIdMap>
  </header>
  <header guid="{55112EEC-97BF-440D-B276-C10B52117FE0}" dateTime="2020-01-07T11:57:05" maxSheetId="3" userName="HOLT, Jo" r:id="rId64" minRId="9999" maxRId="10006">
    <sheetIdMap count="2">
      <sheetId val="1"/>
      <sheetId val="2"/>
    </sheetIdMap>
  </header>
  <header guid="{8654A37E-4B76-4EAE-BBAB-438FEDC10AEB}" dateTime="2020-01-17T11:49:30" maxSheetId="3" userName="HUGHES, Derek" r:id="rId65" minRId="10007">
    <sheetIdMap count="2">
      <sheetId val="1"/>
      <sheetId val="2"/>
    </sheetIdMap>
  </header>
  <header guid="{E040F5DE-531F-46BE-8A76-67A9AD302C32}" dateTime="2020-01-17T12:53:37" maxSheetId="3" userName="HUGHES, Derek" r:id="rId66" minRId="10008" maxRId="10591">
    <sheetIdMap count="2">
      <sheetId val="1"/>
      <sheetId val="2"/>
    </sheetIdMap>
  </header>
  <header guid="{09000E71-B304-4FC8-B876-FA88EDA1F00F}" dateTime="2020-04-23T14:04:30" maxSheetId="3" userName="HOLT, Jo" r:id="rId67" minRId="10592" maxRId="10609">
    <sheetIdMap count="2">
      <sheetId val="1"/>
      <sheetId val="2"/>
    </sheetIdMap>
  </header>
  <header guid="{AE0424D4-0CA0-4EE4-A806-741336EC765F}" dateTime="2020-04-23T15:20:33" maxSheetId="3" userName="HOLT, Jo" r:id="rId68" minRId="10610" maxRId="10636">
    <sheetIdMap count="2">
      <sheetId val="1"/>
      <sheetId val="2"/>
    </sheetIdMap>
  </header>
  <header guid="{AFB94DF0-9CD4-4D9E-B875-B7EA2A9FBEC9}" dateTime="2020-04-24T15:27:30" maxSheetId="3" userName="WHITE, Hazel" r:id="rId69" minRId="10637" maxRId="11951">
    <sheetIdMap count="2">
      <sheetId val="1"/>
      <sheetId val="2"/>
    </sheetIdMap>
  </header>
  <header guid="{E8DB828E-2BA3-4677-B055-E5F6C41E6EB0}" dateTime="2020-04-29T11:39:32" maxSheetId="3" userName="WHITE, Hazel" r:id="rId70" minRId="11952" maxRId="12147">
    <sheetIdMap count="2">
      <sheetId val="1"/>
      <sheetId val="2"/>
    </sheetIdMap>
  </header>
  <header guid="{8DB9B99C-C689-4D90-BFCE-0AF8F94D8AFD}" dateTime="2020-04-30T16:21:42" maxSheetId="3" userName="HUGHES, Derek" r:id="rId71" minRId="12148" maxRId="12160">
    <sheetIdMap count="2">
      <sheetId val="1"/>
      <sheetId val="2"/>
    </sheetIdMap>
  </header>
  <header guid="{EFFD6861-5F96-47CE-9C21-43C674E63762}" dateTime="2020-05-15T09:10:41" maxSheetId="3" userName="WHITE, Hazel" r:id="rId72" minRId="12161" maxRId="12166">
    <sheetIdMap count="2">
      <sheetId val="1"/>
      <sheetId val="2"/>
    </sheetIdMap>
  </header>
  <header guid="{D8504E77-0F16-4A69-9DB5-8F78893DDE9E}" dateTime="2020-05-15T09:35:25" maxSheetId="3" userName="BROWN, Andrew" r:id="rId73" minRId="12167">
    <sheetIdMap count="2">
      <sheetId val="1"/>
      <sheetId val="2"/>
    </sheetIdMap>
  </header>
  <header guid="{90C9C4ED-CB9B-0A40-BF10-159ED1A3B3D8}" dateTime="2020-05-21T10:56:50" maxSheetId="3" userName="Nigel Boor" r:id="rId7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01" sId="2" numFmtId="19">
    <nc r="B54">
      <v>43556</v>
    </nc>
  </rcc>
  <rcc rId="9902" sId="2">
    <nc r="D54" t="inlineStr">
      <is>
        <t>Strategic Infrastructure</t>
      </is>
    </nc>
  </rcc>
  <rcc rId="9903" sId="2">
    <nc r="E54" t="inlineStr">
      <is>
        <t>Severn Estuary Partnership</t>
      </is>
    </nc>
  </rcc>
  <rcc rId="9904" sId="2">
    <nc r="F54" t="inlineStr">
      <is>
        <t>Cardiff University</t>
      </is>
    </nc>
  </rcc>
  <rcc rId="9905" sId="2">
    <nc r="H54">
      <v>4100369872</v>
    </nc>
  </rcc>
  <rcc rId="9906" sId="2" numFmtId="19">
    <oc r="K40">
      <v>43982</v>
    </oc>
    <nc r="K40">
      <v>43921</v>
    </nc>
  </rcc>
  <rcc rId="9907" sId="2" numFmtId="19">
    <oc r="K41">
      <v>43982</v>
    </oc>
    <nc r="K41">
      <v>43921</v>
    </nc>
  </rcc>
  <rcc rId="9908" sId="2" numFmtId="19">
    <oc r="K42">
      <v>43982</v>
    </oc>
    <nc r="K42">
      <v>43921</v>
    </nc>
  </rcc>
  <rcc rId="9909" sId="2" numFmtId="19">
    <oc r="K43">
      <v>43982</v>
    </oc>
    <nc r="K43">
      <v>43921</v>
    </nc>
  </rcc>
  <rcc rId="9910" sId="2" numFmtId="19">
    <oc r="K44">
      <v>43982</v>
    </oc>
    <nc r="K44">
      <v>43921</v>
    </nc>
  </rcc>
  <rcc rId="9911" sId="2" numFmtId="19">
    <oc r="K45">
      <v>43982</v>
    </oc>
    <nc r="K45">
      <v>43921</v>
    </nc>
  </rcc>
  <rcc rId="9912" sId="2" numFmtId="19">
    <oc r="K46">
      <v>43982</v>
    </oc>
    <nc r="K46">
      <v>43921</v>
    </nc>
  </rcc>
  <rcc rId="9913" sId="2" numFmtId="19">
    <oc r="K47">
      <v>43982</v>
    </oc>
    <nc r="K47">
      <v>43921</v>
    </nc>
  </rcc>
  <rcc rId="9914" sId="2" numFmtId="19">
    <oc r="K48">
      <v>43982</v>
    </oc>
    <nc r="K48">
      <v>43921</v>
    </nc>
  </rcc>
  <rcc rId="9915" sId="2" numFmtId="19">
    <oc r="K49">
      <v>43982</v>
    </oc>
    <nc r="K49">
      <v>43921</v>
    </nc>
  </rcc>
  <rcc rId="9916" sId="2" numFmtId="19">
    <oc r="K50">
      <v>43982</v>
    </oc>
    <nc r="K50">
      <v>43921</v>
    </nc>
  </rcc>
  <rcc rId="9917" sId="2" numFmtId="19">
    <oc r="K51">
      <v>43982</v>
    </oc>
    <nc r="K51">
      <v>43921</v>
    </nc>
  </rcc>
  <rcc rId="9918" sId="2" numFmtId="19">
    <oc r="K52">
      <v>43982</v>
    </oc>
    <nc r="K52">
      <v>43921</v>
    </nc>
  </rcc>
  <rcc rId="9919" sId="2" numFmtId="19">
    <oc r="K53">
      <v>43982</v>
    </oc>
    <nc r="K53">
      <v>43921</v>
    </nc>
  </rcc>
  <rcc rId="9920" sId="2" numFmtId="19">
    <nc r="J54">
      <v>43556</v>
    </nc>
  </rcc>
  <rcc rId="9921" sId="2" numFmtId="19">
    <nc r="K54">
      <v>43921</v>
    </nc>
  </rcc>
  <rcc rId="9922" sId="2" numFmtId="4">
    <nc r="L54">
      <v>1230</v>
    </nc>
  </rcc>
  <rcc rId="9923" sId="2">
    <nc r="C54" t="inlineStr">
      <is>
        <t>Annual contribution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9" sId="2" numFmtId="19">
    <nc r="B55">
      <v>43556</v>
    </nc>
  </rcc>
  <rcc rId="10000" sId="2">
    <nc r="C55" t="inlineStr">
      <is>
        <t>Contribution</t>
      </is>
    </nc>
  </rcc>
  <rcc rId="10001" sId="2">
    <nc r="D55" t="inlineStr">
      <is>
        <t>Strategic Infrastructure</t>
      </is>
    </nc>
  </rcc>
  <rcc rId="10002" sId="2">
    <nc r="F55" t="inlineStr">
      <is>
        <t>Stratford District Council</t>
      </is>
    </nc>
  </rcc>
  <rcc rId="10003" sId="2" odxf="1" dxf="1">
    <nc r="E55" t="inlineStr">
      <is>
        <t>Stratford to Honeybourne Economic Study</t>
      </is>
    </nc>
    <odxf>
      <font>
        <color auto="1"/>
      </font>
      <fill>
        <patternFill patternType="solid">
          <bgColor theme="0"/>
        </patternFill>
      </fill>
      <alignment vertical="center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wrapText="0" readingOrder="0"/>
      <border outline="0">
        <left/>
        <right/>
        <top/>
        <bottom/>
      </border>
    </ndxf>
  </rcc>
  <rcc rId="10004" sId="2" numFmtId="4">
    <nc r="L55">
      <v>2000</v>
    </nc>
  </rcc>
  <rcc rId="10005" sId="2" numFmtId="19">
    <nc r="J55">
      <v>43556</v>
    </nc>
  </rcc>
  <rcc rId="10006" sId="2" numFmtId="19">
    <nc r="K55">
      <v>43921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7" sId="2" numFmtId="4">
    <oc r="L5">
      <v>501.71000000000004</v>
    </oc>
    <nc r="L5">
      <v>2922.9300000000003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8" sId="2" odxf="1" dxf="1">
    <nc r="F193" t="inlineStr">
      <is>
        <t>Age Concern Forest of Dean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bottom" readingOrder="0"/>
    </ndxf>
  </rcc>
  <rcc rId="10009" sId="2">
    <nc r="C193" t="inlineStr">
      <is>
        <t>Thriving Communities</t>
      </is>
    </nc>
  </rcc>
  <rfmt sheetId="2" sqref="D193" start="0" length="0">
    <dxf>
      <fill>
        <patternFill patternType="none">
          <bgColor indexed="65"/>
        </patternFill>
      </fill>
      <alignment vertical="center" wrapText="1" readingOrder="0"/>
    </dxf>
  </rfmt>
  <rcc rId="10010" sId="2">
    <nc r="E193" t="inlineStr">
      <is>
        <t>"Know Your Patch" Fund</t>
      </is>
    </nc>
  </rcc>
  <rcc rId="10011" sId="2" odxf="1" dxf="1" numFmtId="19">
    <nc r="B193">
      <v>43592</v>
    </nc>
    <odxf>
      <alignment vertical="top" readingOrder="0"/>
    </odxf>
    <ndxf>
      <alignment vertical="center" readingOrder="0"/>
    </ndxf>
  </rcc>
  <rcc rId="10012" sId="2" odxf="1" dxf="1" numFmtId="19">
    <nc r="J193">
      <v>43556</v>
    </nc>
    <odxf>
      <alignment vertical="bottom" readingOrder="0"/>
    </odxf>
    <ndxf>
      <alignment vertical="center" readingOrder="0"/>
    </ndxf>
  </rcc>
  <rcc rId="10013" sId="2" odxf="1" dxf="1" numFmtId="19">
    <nc r="K193">
      <v>43921</v>
    </nc>
    <odxf>
      <alignment vertical="top" readingOrder="0"/>
    </odxf>
    <ndxf>
      <alignment vertical="center" readingOrder="0"/>
    </ndxf>
  </rcc>
  <rcc rId="10014" sId="2" numFmtId="4">
    <nc r="L193">
      <v>7500</v>
    </nc>
  </rcc>
  <rcc rId="10015" sId="2">
    <nc r="D193" t="inlineStr">
      <is>
        <t>Adult Social Care</t>
      </is>
    </nc>
  </rcc>
  <rcc rId="10016" sId="2">
    <nc r="F194" t="inlineStr">
      <is>
        <t>Allsorts</t>
      </is>
    </nc>
  </rcc>
  <rcc rId="10017" sId="2">
    <nc r="C194" t="inlineStr">
      <is>
        <t>Thriving Communities</t>
      </is>
    </nc>
  </rcc>
  <rcc rId="10018" sId="2" odxf="1" dxf="1">
    <nc r="D194" t="inlineStr">
      <is>
        <t>Adult Social Care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10019" sId="2">
    <nc r="E194" t="inlineStr">
      <is>
        <t>"Know Your Patch" Fund</t>
      </is>
    </nc>
  </rcc>
  <rcc rId="10020" sId="2" odxf="1" dxf="1" numFmtId="19">
    <nc r="J194">
      <v>43556</v>
    </nc>
    <odxf>
      <alignment vertical="bottom" readingOrder="0"/>
    </odxf>
    <ndxf>
      <alignment vertical="center" readingOrder="0"/>
    </ndxf>
  </rcc>
  <rcc rId="10021" sId="2" odxf="1" dxf="1" numFmtId="19">
    <nc r="K194">
      <v>43921</v>
    </nc>
    <odxf>
      <alignment vertical="top" readingOrder="0"/>
    </odxf>
    <ndxf>
      <alignment vertical="center" readingOrder="0"/>
    </ndxf>
  </rcc>
  <rcc rId="10022" sId="2" numFmtId="4">
    <nc r="L194">
      <v>6566.4</v>
    </nc>
  </rcc>
  <rcc rId="10023" sId="2" numFmtId="19">
    <nc r="B194">
      <v>43747</v>
    </nc>
  </rcc>
  <rcc rId="10024" sId="2">
    <nc r="F195" t="inlineStr">
      <is>
        <t>Berry Hill Community Orchard</t>
      </is>
    </nc>
  </rcc>
  <rcc rId="10025" sId="2">
    <nc r="C195" t="inlineStr">
      <is>
        <t>Thriving Communities</t>
      </is>
    </nc>
  </rcc>
  <rcc rId="10026" sId="2">
    <nc r="D195" t="inlineStr">
      <is>
        <t>Adult Social Care</t>
      </is>
    </nc>
  </rcc>
  <rcc rId="10027" sId="2">
    <nc r="E195" t="inlineStr">
      <is>
        <t>"Know Your Patch" Fund</t>
      </is>
    </nc>
  </rcc>
  <rcc rId="10028" sId="2" numFmtId="19">
    <nc r="J195">
      <v>43556</v>
    </nc>
  </rcc>
  <rcc rId="10029" sId="2" numFmtId="19">
    <nc r="K195">
      <v>43921</v>
    </nc>
  </rcc>
  <rcc rId="10030" sId="2" numFmtId="4">
    <nc r="L195">
      <v>1350</v>
    </nc>
  </rcc>
  <rcc rId="10031" sId="2" numFmtId="19">
    <nc r="B195">
      <v>43746</v>
    </nc>
  </rcc>
  <rcc rId="10032" sId="2">
    <nc r="C196" t="inlineStr">
      <is>
        <t>Thriving Communities</t>
      </is>
    </nc>
  </rcc>
  <rcc rId="10033" sId="2">
    <nc r="D196" t="inlineStr">
      <is>
        <t>Adult Social Care</t>
      </is>
    </nc>
  </rcc>
  <rcc rId="10034" sId="2">
    <nc r="E196" t="inlineStr">
      <is>
        <t>"Know Your Patch" Fund</t>
      </is>
    </nc>
  </rcc>
  <rcc rId="10035" sId="2" numFmtId="19">
    <nc r="J196">
      <v>43556</v>
    </nc>
  </rcc>
  <rcc rId="10036" sId="2" numFmtId="19">
    <nc r="K196">
      <v>43921</v>
    </nc>
  </rcc>
  <rcc rId="10037" sId="2">
    <nc r="F196" t="inlineStr">
      <is>
        <t>Bethesda Methodist Church</t>
      </is>
    </nc>
  </rcc>
  <rcc rId="10038" sId="2" numFmtId="4">
    <nc r="L196">
      <v>7500</v>
    </nc>
  </rcc>
  <rcc rId="10039" sId="2" numFmtId="19">
    <nc r="B196">
      <v>43748</v>
    </nc>
  </rcc>
  <rcc rId="10040" sId="2">
    <nc r="C197" t="inlineStr">
      <is>
        <t>Thriving Communities</t>
      </is>
    </nc>
  </rcc>
  <rcc rId="10041" sId="2">
    <nc r="D197" t="inlineStr">
      <is>
        <t>Adult Social Care</t>
      </is>
    </nc>
  </rcc>
  <rcc rId="10042" sId="2">
    <nc r="E197" t="inlineStr">
      <is>
        <t>"Know Your Patch" Fund</t>
      </is>
    </nc>
  </rcc>
  <rcc rId="10043" sId="2" numFmtId="19">
    <nc r="J197">
      <v>43556</v>
    </nc>
  </rcc>
  <rcc rId="10044" sId="2" numFmtId="19">
    <nc r="K197">
      <v>43921</v>
    </nc>
  </rcc>
  <rcc rId="10045" sId="2" numFmtId="19">
    <nc r="B197">
      <v>43752</v>
    </nc>
  </rcc>
  <rcc rId="10046" sId="2">
    <nc r="F197" t="inlineStr">
      <is>
        <t>Brewery Arts Ltd</t>
      </is>
    </nc>
  </rcc>
  <rcc rId="10047" sId="2" numFmtId="4">
    <nc r="L197">
      <v>5000</v>
    </nc>
  </rcc>
  <rcc rId="10048" sId="2">
    <nc r="C198" t="inlineStr">
      <is>
        <t>Thriving Communities</t>
      </is>
    </nc>
  </rcc>
  <rcc rId="10049" sId="2">
    <nc r="D198" t="inlineStr">
      <is>
        <t>Adult Social Care</t>
      </is>
    </nc>
  </rcc>
  <rcc rId="10050" sId="2">
    <nc r="E198" t="inlineStr">
      <is>
        <t>"Know Your Patch" Fund</t>
      </is>
    </nc>
  </rcc>
  <rcc rId="10051" sId="2" numFmtId="19">
    <nc r="J198">
      <v>43556</v>
    </nc>
  </rcc>
  <rcc rId="10052" sId="2" numFmtId="19">
    <nc r="K198">
      <v>43921</v>
    </nc>
  </rcc>
  <rcc rId="10053" sId="2">
    <nc r="F198" t="inlineStr">
      <is>
        <t>Building Circles in Gloucestershire</t>
      </is>
    </nc>
  </rcc>
  <rcc rId="10054" sId="2" numFmtId="4">
    <nc r="L198">
      <v>7500</v>
    </nc>
  </rcc>
  <rcc rId="10055" sId="2" numFmtId="19">
    <nc r="B198">
      <v>43782</v>
    </nc>
  </rcc>
  <rcc rId="10056" sId="2">
    <nc r="C199" t="inlineStr">
      <is>
        <t>Thriving Communities</t>
      </is>
    </nc>
  </rcc>
  <rcc rId="10057" sId="2">
    <nc r="D199" t="inlineStr">
      <is>
        <t>Adult Social Care</t>
      </is>
    </nc>
  </rcc>
  <rcc rId="10058" sId="2">
    <nc r="E199" t="inlineStr">
      <is>
        <t>"Know Your Patch" Fund</t>
      </is>
    </nc>
  </rcc>
  <rcc rId="10059" sId="2" numFmtId="19">
    <nc r="J199">
      <v>43556</v>
    </nc>
  </rcc>
  <rcc rId="10060" sId="2" numFmtId="19">
    <nc r="K199">
      <v>43921</v>
    </nc>
  </rcc>
  <rcc rId="10061" sId="2">
    <nc r="F199" t="inlineStr">
      <is>
        <t>CCP</t>
      </is>
    </nc>
  </rcc>
  <rcc rId="10062" sId="2" numFmtId="4">
    <nc r="L199">
      <v>7500</v>
    </nc>
  </rcc>
  <rcc rId="10063" sId="2" numFmtId="19">
    <nc r="B199">
      <v>43769</v>
    </nc>
  </rcc>
  <rcc rId="10064" sId="2" numFmtId="4">
    <nc r="L200">
      <v>7375</v>
    </nc>
  </rcc>
  <rcc rId="10065" sId="2" numFmtId="4">
    <nc r="L201">
      <v>6000</v>
    </nc>
  </rcc>
  <rcc rId="10066" sId="2" numFmtId="4">
    <nc r="L202">
      <v>1690</v>
    </nc>
  </rcc>
  <rcc rId="10067" sId="2" numFmtId="4">
    <nc r="L203">
      <v>7491</v>
    </nc>
  </rcc>
  <rcc rId="10068" sId="2" numFmtId="4">
    <nc r="L204">
      <v>6991</v>
    </nc>
  </rcc>
  <rcc rId="10069" sId="2" numFmtId="4">
    <nc r="L205">
      <v>5000</v>
    </nc>
  </rcc>
  <rcc rId="10070" sId="2" numFmtId="4">
    <nc r="L206">
      <v>7407</v>
    </nc>
  </rcc>
  <rcc rId="10071" sId="2" numFmtId="4">
    <nc r="L207">
      <v>900</v>
    </nc>
  </rcc>
  <rcc rId="10072" sId="2" numFmtId="4">
    <nc r="L208">
      <v>2000</v>
    </nc>
  </rcc>
  <rcc rId="10073" sId="2" numFmtId="4">
    <nc r="L209">
      <v>6480</v>
    </nc>
  </rcc>
  <rcc rId="10074" sId="2" numFmtId="4">
    <nc r="L210">
      <v>4000</v>
    </nc>
  </rcc>
  <rcc rId="10075" sId="2" numFmtId="4">
    <nc r="L211">
      <v>2875</v>
    </nc>
  </rcc>
  <rcc rId="10076" sId="2" numFmtId="4">
    <nc r="L212">
      <v>7500</v>
    </nc>
  </rcc>
  <rcc rId="10077" sId="2" numFmtId="4">
    <nc r="L213">
      <v>740</v>
    </nc>
  </rcc>
  <rcc rId="10078" sId="2" numFmtId="4">
    <nc r="L214">
      <v>5200</v>
    </nc>
  </rcc>
  <rcc rId="10079" sId="2" numFmtId="4">
    <nc r="L215">
      <v>6046</v>
    </nc>
  </rcc>
  <rcc rId="10080" sId="2" numFmtId="4">
    <nc r="L216">
      <v>7500</v>
    </nc>
  </rcc>
  <rcc rId="10081" sId="2" numFmtId="4">
    <nc r="L217">
      <v>7260</v>
    </nc>
  </rcc>
  <rcc rId="10082" sId="2" numFmtId="4">
    <nc r="L218">
      <v>6803.44</v>
    </nc>
  </rcc>
  <rcc rId="10083" sId="2" numFmtId="4">
    <nc r="L219">
      <v>5885</v>
    </nc>
  </rcc>
  <rcc rId="10084" sId="2" numFmtId="4">
    <nc r="L220">
      <v>5650</v>
    </nc>
  </rcc>
  <rcc rId="10085" sId="2" numFmtId="4">
    <nc r="L221">
      <v>6829</v>
    </nc>
  </rcc>
  <rcc rId="10086" sId="2" numFmtId="4">
    <nc r="L222">
      <v>7076.75</v>
    </nc>
  </rcc>
  <rcc rId="10087" sId="2" numFmtId="4">
    <nc r="L223">
      <v>6500</v>
    </nc>
  </rcc>
  <rcc rId="10088" sId="2" numFmtId="4">
    <nc r="L224">
      <v>5800</v>
    </nc>
  </rcc>
  <rcc rId="10089" sId="2" numFmtId="4">
    <nc r="L225">
      <v>7500</v>
    </nc>
  </rcc>
  <rcc rId="10090" sId="2" numFmtId="4">
    <nc r="L226">
      <v>5392.45</v>
    </nc>
  </rcc>
  <rcc rId="10091" sId="2" numFmtId="4">
    <nc r="L227">
      <v>7293</v>
    </nc>
  </rcc>
  <rcc rId="10092" sId="2" numFmtId="4">
    <nc r="L228">
      <v>5000</v>
    </nc>
  </rcc>
  <rcc rId="10093" sId="2" numFmtId="4">
    <nc r="L229">
      <v>6250</v>
    </nc>
  </rcc>
  <rcc rId="10094" sId="2" numFmtId="4">
    <nc r="L230">
      <v>7182</v>
    </nc>
  </rcc>
  <rcc rId="10095" sId="2" numFmtId="4">
    <nc r="L231">
      <v>7500</v>
    </nc>
  </rcc>
  <rcc rId="10096" sId="2" numFmtId="4">
    <nc r="L232">
      <v>7500</v>
    </nc>
  </rcc>
  <rcc rId="10097" sId="2" numFmtId="4">
    <nc r="L233">
      <v>7500</v>
    </nc>
  </rcc>
  <rcc rId="10098" sId="2" numFmtId="4">
    <nc r="L234">
      <v>7500</v>
    </nc>
  </rcc>
  <rcc rId="10099" sId="2" numFmtId="4">
    <nc r="L235">
      <v>7250.87</v>
    </nc>
  </rcc>
  <rcc rId="10100" sId="2" numFmtId="4">
    <nc r="L236">
      <v>6896</v>
    </nc>
  </rcc>
  <rcc rId="10101" sId="2" numFmtId="4">
    <nc r="L237">
      <v>5500</v>
    </nc>
  </rcc>
  <rcc rId="10102" sId="2" numFmtId="4">
    <nc r="L238">
      <v>7500</v>
    </nc>
  </rcc>
  <rcc rId="10103" sId="2" numFmtId="4">
    <nc r="L239">
      <v>5940</v>
    </nc>
  </rcc>
  <rcc rId="10104" sId="2" numFmtId="4">
    <nc r="L240">
      <v>7457</v>
    </nc>
  </rcc>
  <rcc rId="10105" sId="2" numFmtId="4">
    <nc r="L241">
      <v>4700</v>
    </nc>
  </rcc>
  <rcc rId="10106" sId="2" numFmtId="4">
    <nc r="L242">
      <v>2450</v>
    </nc>
  </rcc>
  <rcc rId="10107" sId="2" numFmtId="4">
    <nc r="L243">
      <v>969</v>
    </nc>
  </rcc>
  <rcc rId="10108" sId="2" numFmtId="4">
    <nc r="L244">
      <v>7500</v>
    </nc>
  </rcc>
  <rcc rId="10109" sId="2" numFmtId="4">
    <nc r="L245">
      <v>7140</v>
    </nc>
  </rcc>
  <rcc rId="10110" sId="2" numFmtId="4">
    <nc r="L246">
      <v>6562</v>
    </nc>
  </rcc>
  <rcc rId="10111" sId="2" numFmtId="4">
    <nc r="L247">
      <v>7140</v>
    </nc>
  </rcc>
  <rcc rId="10112" sId="2" numFmtId="4">
    <nc r="L248">
      <v>7445</v>
    </nc>
  </rcc>
  <rcc rId="10113" sId="2" numFmtId="4">
    <nc r="L249">
      <v>7500</v>
    </nc>
  </rcc>
  <rcc rId="10114" sId="2" numFmtId="4">
    <nc r="L250">
      <v>7500</v>
    </nc>
  </rcc>
  <rcc rId="10115" sId="2" numFmtId="4">
    <nc r="L251">
      <v>7468.8</v>
    </nc>
  </rcc>
  <rcc rId="10116" sId="2" numFmtId="4">
    <nc r="L252">
      <v>5000</v>
    </nc>
  </rcc>
  <rcc rId="10117" sId="2" numFmtId="4">
    <nc r="L253">
      <v>5000</v>
    </nc>
  </rcc>
  <rcc rId="10118" sId="2" numFmtId="4">
    <nc r="L254">
      <v>5714</v>
    </nc>
  </rcc>
  <rcc rId="10119" sId="2" numFmtId="4">
    <nc r="L255">
      <v>7468.8</v>
    </nc>
  </rcc>
  <rcc rId="10120" sId="2">
    <nc r="C200" t="inlineStr">
      <is>
        <t>Thriving Communities</t>
      </is>
    </nc>
  </rcc>
  <rcc rId="10121" sId="2">
    <nc r="D200" t="inlineStr">
      <is>
        <t>Adult Social Care</t>
      </is>
    </nc>
  </rcc>
  <rcc rId="10122" sId="2">
    <nc r="E200" t="inlineStr">
      <is>
        <t>"Know Your Patch" Fund</t>
      </is>
    </nc>
  </rcc>
  <rcc rId="10123" sId="2" numFmtId="19">
    <nc r="J200">
      <v>43556</v>
    </nc>
  </rcc>
  <rcc rId="10124" sId="2" numFmtId="19">
    <nc r="K200">
      <v>43921</v>
    </nc>
  </rcc>
  <rcc rId="10125" sId="2">
    <nc r="C201" t="inlineStr">
      <is>
        <t>Thriving Communities</t>
      </is>
    </nc>
  </rcc>
  <rcc rId="10126" sId="2">
    <nc r="D201" t="inlineStr">
      <is>
        <t>Adult Social Care</t>
      </is>
    </nc>
  </rcc>
  <rcc rId="10127" sId="2">
    <nc r="E201" t="inlineStr">
      <is>
        <t>"Know Your Patch" Fund</t>
      </is>
    </nc>
  </rcc>
  <rcc rId="10128" sId="2" numFmtId="19">
    <nc r="J201">
      <v>43556</v>
    </nc>
  </rcc>
  <rcc rId="10129" sId="2" numFmtId="19">
    <nc r="K201">
      <v>43921</v>
    </nc>
  </rcc>
  <rcc rId="10130" sId="2">
    <nc r="C202" t="inlineStr">
      <is>
        <t>Thriving Communities</t>
      </is>
    </nc>
  </rcc>
  <rcc rId="10131" sId="2">
    <nc r="D202" t="inlineStr">
      <is>
        <t>Adult Social Care</t>
      </is>
    </nc>
  </rcc>
  <rcc rId="10132" sId="2">
    <nc r="E202" t="inlineStr">
      <is>
        <t>"Know Your Patch" Fund</t>
      </is>
    </nc>
  </rcc>
  <rcc rId="10133" sId="2" numFmtId="19">
    <nc r="J202">
      <v>43556</v>
    </nc>
  </rcc>
  <rcc rId="10134" sId="2" numFmtId="19">
    <nc r="K202">
      <v>43921</v>
    </nc>
  </rcc>
  <rcc rId="10135" sId="2">
    <nc r="C203" t="inlineStr">
      <is>
        <t>Thriving Communities</t>
      </is>
    </nc>
  </rcc>
  <rcc rId="10136" sId="2">
    <nc r="D203" t="inlineStr">
      <is>
        <t>Adult Social Care</t>
      </is>
    </nc>
  </rcc>
  <rcc rId="10137" sId="2">
    <nc r="E203" t="inlineStr">
      <is>
        <t>"Know Your Patch" Fund</t>
      </is>
    </nc>
  </rcc>
  <rcc rId="10138" sId="2" numFmtId="19">
    <nc r="J203">
      <v>43556</v>
    </nc>
  </rcc>
  <rcc rId="10139" sId="2" numFmtId="19">
    <nc r="K203">
      <v>43921</v>
    </nc>
  </rcc>
  <rcc rId="10140" sId="2">
    <nc r="C204" t="inlineStr">
      <is>
        <t>Thriving Communities</t>
      </is>
    </nc>
  </rcc>
  <rcc rId="10141" sId="2">
    <nc r="D204" t="inlineStr">
      <is>
        <t>Adult Social Care</t>
      </is>
    </nc>
  </rcc>
  <rcc rId="10142" sId="2">
    <nc r="E204" t="inlineStr">
      <is>
        <t>"Know Your Patch" Fund</t>
      </is>
    </nc>
  </rcc>
  <rcc rId="10143" sId="2" numFmtId="19">
    <nc r="J204">
      <v>43556</v>
    </nc>
  </rcc>
  <rcc rId="10144" sId="2" numFmtId="19">
    <nc r="K204">
      <v>43921</v>
    </nc>
  </rcc>
  <rcc rId="10145" sId="2">
    <nc r="C205" t="inlineStr">
      <is>
        <t>Thriving Communities</t>
      </is>
    </nc>
  </rcc>
  <rcc rId="10146" sId="2">
    <nc r="D205" t="inlineStr">
      <is>
        <t>Adult Social Care</t>
      </is>
    </nc>
  </rcc>
  <rcc rId="10147" sId="2">
    <nc r="E205" t="inlineStr">
      <is>
        <t>"Know Your Patch" Fund</t>
      </is>
    </nc>
  </rcc>
  <rcc rId="10148" sId="2" numFmtId="19">
    <nc r="J205">
      <v>43556</v>
    </nc>
  </rcc>
  <rcc rId="10149" sId="2" numFmtId="19">
    <nc r="K205">
      <v>43921</v>
    </nc>
  </rcc>
  <rcc rId="10150" sId="2">
    <nc r="C206" t="inlineStr">
      <is>
        <t>Thriving Communities</t>
      </is>
    </nc>
  </rcc>
  <rcc rId="10151" sId="2">
    <nc r="D206" t="inlineStr">
      <is>
        <t>Adult Social Care</t>
      </is>
    </nc>
  </rcc>
  <rcc rId="10152" sId="2">
    <nc r="E206" t="inlineStr">
      <is>
        <t>"Know Your Patch" Fund</t>
      </is>
    </nc>
  </rcc>
  <rcc rId="10153" sId="2" numFmtId="19">
    <nc r="J206">
      <v>43556</v>
    </nc>
  </rcc>
  <rcc rId="10154" sId="2" numFmtId="19">
    <nc r="K206">
      <v>43921</v>
    </nc>
  </rcc>
  <rcc rId="10155" sId="2">
    <nc r="C207" t="inlineStr">
      <is>
        <t>Thriving Communities</t>
      </is>
    </nc>
  </rcc>
  <rcc rId="10156" sId="2">
    <nc r="D207" t="inlineStr">
      <is>
        <t>Adult Social Care</t>
      </is>
    </nc>
  </rcc>
  <rcc rId="10157" sId="2">
    <nc r="E207" t="inlineStr">
      <is>
        <t>"Know Your Patch" Fund</t>
      </is>
    </nc>
  </rcc>
  <rcc rId="10158" sId="2" numFmtId="19">
    <nc r="J207">
      <v>43556</v>
    </nc>
  </rcc>
  <rcc rId="10159" sId="2" numFmtId="19">
    <nc r="K207">
      <v>43921</v>
    </nc>
  </rcc>
  <rcc rId="10160" sId="2">
    <nc r="C208" t="inlineStr">
      <is>
        <t>Thriving Communities</t>
      </is>
    </nc>
  </rcc>
  <rcc rId="10161" sId="2">
    <nc r="D208" t="inlineStr">
      <is>
        <t>Adult Social Care</t>
      </is>
    </nc>
  </rcc>
  <rcc rId="10162" sId="2">
    <nc r="E208" t="inlineStr">
      <is>
        <t>"Know Your Patch" Fund</t>
      </is>
    </nc>
  </rcc>
  <rcc rId="10163" sId="2" numFmtId="19">
    <nc r="J208">
      <v>43556</v>
    </nc>
  </rcc>
  <rcc rId="10164" sId="2" numFmtId="19">
    <nc r="K208">
      <v>43921</v>
    </nc>
  </rcc>
  <rcc rId="10165" sId="2">
    <nc r="C209" t="inlineStr">
      <is>
        <t>Thriving Communities</t>
      </is>
    </nc>
  </rcc>
  <rcc rId="10166" sId="2">
    <nc r="D209" t="inlineStr">
      <is>
        <t>Adult Social Care</t>
      </is>
    </nc>
  </rcc>
  <rcc rId="10167" sId="2">
    <nc r="E209" t="inlineStr">
      <is>
        <t>"Know Your Patch" Fund</t>
      </is>
    </nc>
  </rcc>
  <rcc rId="10168" sId="2" numFmtId="19">
    <nc r="J209">
      <v>43556</v>
    </nc>
  </rcc>
  <rcc rId="10169" sId="2" numFmtId="19">
    <nc r="K209">
      <v>43921</v>
    </nc>
  </rcc>
  <rcc rId="10170" sId="2">
    <nc r="C210" t="inlineStr">
      <is>
        <t>Thriving Communities</t>
      </is>
    </nc>
  </rcc>
  <rcc rId="10171" sId="2">
    <nc r="D210" t="inlineStr">
      <is>
        <t>Adult Social Care</t>
      </is>
    </nc>
  </rcc>
  <rcc rId="10172" sId="2">
    <nc r="E210" t="inlineStr">
      <is>
        <t>"Know Your Patch" Fund</t>
      </is>
    </nc>
  </rcc>
  <rcc rId="10173" sId="2" numFmtId="19">
    <nc r="J210">
      <v>43556</v>
    </nc>
  </rcc>
  <rcc rId="10174" sId="2" numFmtId="19">
    <nc r="K210">
      <v>43921</v>
    </nc>
  </rcc>
  <rcc rId="10175" sId="2">
    <nc r="C211" t="inlineStr">
      <is>
        <t>Thriving Communities</t>
      </is>
    </nc>
  </rcc>
  <rcc rId="10176" sId="2">
    <nc r="D211" t="inlineStr">
      <is>
        <t>Adult Social Care</t>
      </is>
    </nc>
  </rcc>
  <rcc rId="10177" sId="2">
    <nc r="E211" t="inlineStr">
      <is>
        <t>"Know Your Patch" Fund</t>
      </is>
    </nc>
  </rcc>
  <rcc rId="10178" sId="2" numFmtId="19">
    <nc r="J211">
      <v>43556</v>
    </nc>
  </rcc>
  <rcc rId="10179" sId="2" numFmtId="19">
    <nc r="K211">
      <v>43921</v>
    </nc>
  </rcc>
  <rcc rId="10180" sId="2">
    <nc r="C212" t="inlineStr">
      <is>
        <t>Thriving Communities</t>
      </is>
    </nc>
  </rcc>
  <rcc rId="10181" sId="2">
    <nc r="D212" t="inlineStr">
      <is>
        <t>Adult Social Care</t>
      </is>
    </nc>
  </rcc>
  <rcc rId="10182" sId="2">
    <nc r="E212" t="inlineStr">
      <is>
        <t>"Know Your Patch" Fund</t>
      </is>
    </nc>
  </rcc>
  <rcc rId="10183" sId="2" numFmtId="19">
    <nc r="J212">
      <v>43556</v>
    </nc>
  </rcc>
  <rcc rId="10184" sId="2" numFmtId="19">
    <nc r="K212">
      <v>43921</v>
    </nc>
  </rcc>
  <rcc rId="10185" sId="2">
    <nc r="C213" t="inlineStr">
      <is>
        <t>Thriving Communities</t>
      </is>
    </nc>
  </rcc>
  <rcc rId="10186" sId="2">
    <nc r="D213" t="inlineStr">
      <is>
        <t>Adult Social Care</t>
      </is>
    </nc>
  </rcc>
  <rcc rId="10187" sId="2">
    <nc r="E213" t="inlineStr">
      <is>
        <t>"Know Your Patch" Fund</t>
      </is>
    </nc>
  </rcc>
  <rcc rId="10188" sId="2" numFmtId="19">
    <nc r="J213">
      <v>43556</v>
    </nc>
  </rcc>
  <rcc rId="10189" sId="2" numFmtId="19">
    <nc r="K213">
      <v>43921</v>
    </nc>
  </rcc>
  <rcc rId="10190" sId="2">
    <nc r="C214" t="inlineStr">
      <is>
        <t>Thriving Communities</t>
      </is>
    </nc>
  </rcc>
  <rcc rId="10191" sId="2">
    <nc r="D214" t="inlineStr">
      <is>
        <t>Adult Social Care</t>
      </is>
    </nc>
  </rcc>
  <rcc rId="10192" sId="2">
    <nc r="E214" t="inlineStr">
      <is>
        <t>"Know Your Patch" Fund</t>
      </is>
    </nc>
  </rcc>
  <rcc rId="10193" sId="2" numFmtId="19">
    <nc r="J214">
      <v>43556</v>
    </nc>
  </rcc>
  <rcc rId="10194" sId="2" numFmtId="19">
    <nc r="K214">
      <v>43921</v>
    </nc>
  </rcc>
  <rcc rId="10195" sId="2">
    <nc r="C215" t="inlineStr">
      <is>
        <t>Thriving Communities</t>
      </is>
    </nc>
  </rcc>
  <rcc rId="10196" sId="2">
    <nc r="D215" t="inlineStr">
      <is>
        <t>Adult Social Care</t>
      </is>
    </nc>
  </rcc>
  <rcc rId="10197" sId="2">
    <nc r="E215" t="inlineStr">
      <is>
        <t>"Know Your Patch" Fund</t>
      </is>
    </nc>
  </rcc>
  <rcc rId="10198" sId="2" numFmtId="19">
    <nc r="J215">
      <v>43556</v>
    </nc>
  </rcc>
  <rcc rId="10199" sId="2" numFmtId="19">
    <nc r="K215">
      <v>43921</v>
    </nc>
  </rcc>
  <rcc rId="10200" sId="2">
    <nc r="C216" t="inlineStr">
      <is>
        <t>Thriving Communities</t>
      </is>
    </nc>
  </rcc>
  <rcc rId="10201" sId="2">
    <nc r="D216" t="inlineStr">
      <is>
        <t>Adult Social Care</t>
      </is>
    </nc>
  </rcc>
  <rcc rId="10202" sId="2">
    <nc r="E216" t="inlineStr">
      <is>
        <t>"Know Your Patch" Fund</t>
      </is>
    </nc>
  </rcc>
  <rcc rId="10203" sId="2" numFmtId="19">
    <nc r="J216">
      <v>43556</v>
    </nc>
  </rcc>
  <rcc rId="10204" sId="2" numFmtId="19">
    <nc r="K216">
      <v>43921</v>
    </nc>
  </rcc>
  <rcc rId="10205" sId="2">
    <nc r="C217" t="inlineStr">
      <is>
        <t>Thriving Communities</t>
      </is>
    </nc>
  </rcc>
  <rcc rId="10206" sId="2">
    <nc r="D217" t="inlineStr">
      <is>
        <t>Adult Social Care</t>
      </is>
    </nc>
  </rcc>
  <rcc rId="10207" sId="2">
    <nc r="E217" t="inlineStr">
      <is>
        <t>"Know Your Patch" Fund</t>
      </is>
    </nc>
  </rcc>
  <rcc rId="10208" sId="2" numFmtId="19">
    <nc r="J217">
      <v>43556</v>
    </nc>
  </rcc>
  <rcc rId="10209" sId="2" numFmtId="19">
    <nc r="K217">
      <v>43921</v>
    </nc>
  </rcc>
  <rcc rId="10210" sId="2">
    <nc r="C218" t="inlineStr">
      <is>
        <t>Thriving Communities</t>
      </is>
    </nc>
  </rcc>
  <rcc rId="10211" sId="2">
    <nc r="D218" t="inlineStr">
      <is>
        <t>Adult Social Care</t>
      </is>
    </nc>
  </rcc>
  <rcc rId="10212" sId="2">
    <nc r="E218" t="inlineStr">
      <is>
        <t>"Know Your Patch" Fund</t>
      </is>
    </nc>
  </rcc>
  <rcc rId="10213" sId="2" numFmtId="19">
    <nc r="J218">
      <v>43556</v>
    </nc>
  </rcc>
  <rcc rId="10214" sId="2" numFmtId="19">
    <nc r="K218">
      <v>43921</v>
    </nc>
  </rcc>
  <rcc rId="10215" sId="2">
    <nc r="C219" t="inlineStr">
      <is>
        <t>Thriving Communities</t>
      </is>
    </nc>
  </rcc>
  <rcc rId="10216" sId="2">
    <nc r="D219" t="inlineStr">
      <is>
        <t>Adult Social Care</t>
      </is>
    </nc>
  </rcc>
  <rcc rId="10217" sId="2">
    <nc r="E219" t="inlineStr">
      <is>
        <t>"Know Your Patch" Fund</t>
      </is>
    </nc>
  </rcc>
  <rcc rId="10218" sId="2" numFmtId="19">
    <nc r="J219">
      <v>43556</v>
    </nc>
  </rcc>
  <rcc rId="10219" sId="2" numFmtId="19">
    <nc r="K219">
      <v>43921</v>
    </nc>
  </rcc>
  <rcc rId="10220" sId="2">
    <nc r="C220" t="inlineStr">
      <is>
        <t>Thriving Communities</t>
      </is>
    </nc>
  </rcc>
  <rcc rId="10221" sId="2">
    <nc r="D220" t="inlineStr">
      <is>
        <t>Adult Social Care</t>
      </is>
    </nc>
  </rcc>
  <rcc rId="10222" sId="2">
    <nc r="E220" t="inlineStr">
      <is>
        <t>"Know Your Patch" Fund</t>
      </is>
    </nc>
  </rcc>
  <rcc rId="10223" sId="2" numFmtId="19">
    <nc r="J220">
      <v>43556</v>
    </nc>
  </rcc>
  <rcc rId="10224" sId="2" numFmtId="19">
    <nc r="K220">
      <v>43921</v>
    </nc>
  </rcc>
  <rcc rId="10225" sId="2">
    <nc r="C221" t="inlineStr">
      <is>
        <t>Thriving Communities</t>
      </is>
    </nc>
  </rcc>
  <rcc rId="10226" sId="2">
    <nc r="D221" t="inlineStr">
      <is>
        <t>Adult Social Care</t>
      </is>
    </nc>
  </rcc>
  <rcc rId="10227" sId="2">
    <nc r="E221" t="inlineStr">
      <is>
        <t>"Know Your Patch" Fund</t>
      </is>
    </nc>
  </rcc>
  <rcc rId="10228" sId="2" numFmtId="19">
    <nc r="J221">
      <v>43556</v>
    </nc>
  </rcc>
  <rcc rId="10229" sId="2" numFmtId="19">
    <nc r="K221">
      <v>43921</v>
    </nc>
  </rcc>
  <rcc rId="10230" sId="2">
    <nc r="C222" t="inlineStr">
      <is>
        <t>Thriving Communities</t>
      </is>
    </nc>
  </rcc>
  <rcc rId="10231" sId="2">
    <nc r="D222" t="inlineStr">
      <is>
        <t>Adult Social Care</t>
      </is>
    </nc>
  </rcc>
  <rcc rId="10232" sId="2">
    <nc r="E222" t="inlineStr">
      <is>
        <t>"Know Your Patch" Fund</t>
      </is>
    </nc>
  </rcc>
  <rcc rId="10233" sId="2" numFmtId="19">
    <nc r="J222">
      <v>43556</v>
    </nc>
  </rcc>
  <rcc rId="10234" sId="2" numFmtId="19">
    <nc r="K222">
      <v>43921</v>
    </nc>
  </rcc>
  <rcc rId="10235" sId="2">
    <nc r="C223" t="inlineStr">
      <is>
        <t>Thriving Communities</t>
      </is>
    </nc>
  </rcc>
  <rcc rId="10236" sId="2">
    <nc r="D223" t="inlineStr">
      <is>
        <t>Adult Social Care</t>
      </is>
    </nc>
  </rcc>
  <rcc rId="10237" sId="2">
    <nc r="E223" t="inlineStr">
      <is>
        <t>"Know Your Patch" Fund</t>
      </is>
    </nc>
  </rcc>
  <rcc rId="10238" sId="2" numFmtId="19">
    <nc r="J223">
      <v>43556</v>
    </nc>
  </rcc>
  <rcc rId="10239" sId="2" numFmtId="19">
    <nc r="K223">
      <v>43921</v>
    </nc>
  </rcc>
  <rcc rId="10240" sId="2">
    <nc r="C224" t="inlineStr">
      <is>
        <t>Thriving Communities</t>
      </is>
    </nc>
  </rcc>
  <rcc rId="10241" sId="2">
    <nc r="D224" t="inlineStr">
      <is>
        <t>Adult Social Care</t>
      </is>
    </nc>
  </rcc>
  <rcc rId="10242" sId="2">
    <nc r="E224" t="inlineStr">
      <is>
        <t>"Know Your Patch" Fund</t>
      </is>
    </nc>
  </rcc>
  <rcc rId="10243" sId="2" numFmtId="19">
    <nc r="J224">
      <v>43556</v>
    </nc>
  </rcc>
  <rcc rId="10244" sId="2" numFmtId="19">
    <nc r="K224">
      <v>43921</v>
    </nc>
  </rcc>
  <rcc rId="10245" sId="2">
    <nc r="C225" t="inlineStr">
      <is>
        <t>Thriving Communities</t>
      </is>
    </nc>
  </rcc>
  <rcc rId="10246" sId="2">
    <nc r="D225" t="inlineStr">
      <is>
        <t>Adult Social Care</t>
      </is>
    </nc>
  </rcc>
  <rcc rId="10247" sId="2">
    <nc r="E225" t="inlineStr">
      <is>
        <t>"Know Your Patch" Fund</t>
      </is>
    </nc>
  </rcc>
  <rcc rId="10248" sId="2" numFmtId="19">
    <nc r="J225">
      <v>43556</v>
    </nc>
  </rcc>
  <rcc rId="10249" sId="2" numFmtId="19">
    <nc r="K225">
      <v>43921</v>
    </nc>
  </rcc>
  <rcc rId="10250" sId="2">
    <nc r="C226" t="inlineStr">
      <is>
        <t>Thriving Communities</t>
      </is>
    </nc>
  </rcc>
  <rcc rId="10251" sId="2">
    <nc r="D226" t="inlineStr">
      <is>
        <t>Adult Social Care</t>
      </is>
    </nc>
  </rcc>
  <rcc rId="10252" sId="2">
    <nc r="E226" t="inlineStr">
      <is>
        <t>"Know Your Patch" Fund</t>
      </is>
    </nc>
  </rcc>
  <rcc rId="10253" sId="2" numFmtId="19">
    <nc r="J226">
      <v>43556</v>
    </nc>
  </rcc>
  <rcc rId="10254" sId="2" numFmtId="19">
    <nc r="K226">
      <v>43921</v>
    </nc>
  </rcc>
  <rcc rId="10255" sId="2">
    <nc r="C227" t="inlineStr">
      <is>
        <t>Thriving Communities</t>
      </is>
    </nc>
  </rcc>
  <rcc rId="10256" sId="2">
    <nc r="D227" t="inlineStr">
      <is>
        <t>Adult Social Care</t>
      </is>
    </nc>
  </rcc>
  <rcc rId="10257" sId="2">
    <nc r="E227" t="inlineStr">
      <is>
        <t>"Know Your Patch" Fund</t>
      </is>
    </nc>
  </rcc>
  <rcc rId="10258" sId="2" numFmtId="19">
    <nc r="J227">
      <v>43556</v>
    </nc>
  </rcc>
  <rcc rId="10259" sId="2" numFmtId="19">
    <nc r="K227">
      <v>43921</v>
    </nc>
  </rcc>
  <rcc rId="10260" sId="2">
    <nc r="C228" t="inlineStr">
      <is>
        <t>Thriving Communities</t>
      </is>
    </nc>
  </rcc>
  <rcc rId="10261" sId="2">
    <nc r="D228" t="inlineStr">
      <is>
        <t>Adult Social Care</t>
      </is>
    </nc>
  </rcc>
  <rcc rId="10262" sId="2">
    <nc r="E228" t="inlineStr">
      <is>
        <t>"Know Your Patch" Fund</t>
      </is>
    </nc>
  </rcc>
  <rcc rId="10263" sId="2" numFmtId="19">
    <nc r="J228">
      <v>43556</v>
    </nc>
  </rcc>
  <rcc rId="10264" sId="2" numFmtId="19">
    <nc r="K228">
      <v>43921</v>
    </nc>
  </rcc>
  <rcc rId="10265" sId="2">
    <nc r="C229" t="inlineStr">
      <is>
        <t>Thriving Communities</t>
      </is>
    </nc>
  </rcc>
  <rcc rId="10266" sId="2">
    <nc r="D229" t="inlineStr">
      <is>
        <t>Adult Social Care</t>
      </is>
    </nc>
  </rcc>
  <rcc rId="10267" sId="2">
    <nc r="E229" t="inlineStr">
      <is>
        <t>"Know Your Patch" Fund</t>
      </is>
    </nc>
  </rcc>
  <rcc rId="10268" sId="2" numFmtId="19">
    <nc r="J229">
      <v>43556</v>
    </nc>
  </rcc>
  <rcc rId="10269" sId="2" numFmtId="19">
    <nc r="K229">
      <v>43921</v>
    </nc>
  </rcc>
  <rcc rId="10270" sId="2">
    <nc r="C230" t="inlineStr">
      <is>
        <t>Thriving Communities</t>
      </is>
    </nc>
  </rcc>
  <rcc rId="10271" sId="2">
    <nc r="D230" t="inlineStr">
      <is>
        <t>Adult Social Care</t>
      </is>
    </nc>
  </rcc>
  <rcc rId="10272" sId="2">
    <nc r="E230" t="inlineStr">
      <is>
        <t>"Know Your Patch" Fund</t>
      </is>
    </nc>
  </rcc>
  <rcc rId="10273" sId="2" numFmtId="19">
    <nc r="J230">
      <v>43556</v>
    </nc>
  </rcc>
  <rcc rId="10274" sId="2" numFmtId="19">
    <nc r="K230">
      <v>43921</v>
    </nc>
  </rcc>
  <rcc rId="10275" sId="2">
    <nc r="C231" t="inlineStr">
      <is>
        <t>Thriving Communities</t>
      </is>
    </nc>
  </rcc>
  <rcc rId="10276" sId="2">
    <nc r="D231" t="inlineStr">
      <is>
        <t>Adult Social Care</t>
      </is>
    </nc>
  </rcc>
  <rcc rId="10277" sId="2">
    <nc r="E231" t="inlineStr">
      <is>
        <t>"Know Your Patch" Fund</t>
      </is>
    </nc>
  </rcc>
  <rcc rId="10278" sId="2" numFmtId="19">
    <nc r="J231">
      <v>43556</v>
    </nc>
  </rcc>
  <rcc rId="10279" sId="2" numFmtId="19">
    <nc r="K231">
      <v>43921</v>
    </nc>
  </rcc>
  <rcc rId="10280" sId="2">
    <nc r="C232" t="inlineStr">
      <is>
        <t>Thriving Communities</t>
      </is>
    </nc>
  </rcc>
  <rcc rId="10281" sId="2">
    <nc r="D232" t="inlineStr">
      <is>
        <t>Adult Social Care</t>
      </is>
    </nc>
  </rcc>
  <rcc rId="10282" sId="2">
    <nc r="E232" t="inlineStr">
      <is>
        <t>"Know Your Patch" Fund</t>
      </is>
    </nc>
  </rcc>
  <rcc rId="10283" sId="2" numFmtId="19">
    <nc r="J232">
      <v>43556</v>
    </nc>
  </rcc>
  <rcc rId="10284" sId="2" numFmtId="19">
    <nc r="K232">
      <v>43921</v>
    </nc>
  </rcc>
  <rcc rId="10285" sId="2">
    <nc r="C233" t="inlineStr">
      <is>
        <t>Thriving Communities</t>
      </is>
    </nc>
  </rcc>
  <rcc rId="10286" sId="2">
    <nc r="D233" t="inlineStr">
      <is>
        <t>Adult Social Care</t>
      </is>
    </nc>
  </rcc>
  <rcc rId="10287" sId="2">
    <nc r="E233" t="inlineStr">
      <is>
        <t>"Know Your Patch" Fund</t>
      </is>
    </nc>
  </rcc>
  <rcc rId="10288" sId="2" numFmtId="19">
    <nc r="J233">
      <v>43556</v>
    </nc>
  </rcc>
  <rcc rId="10289" sId="2" numFmtId="19">
    <nc r="K233">
      <v>43921</v>
    </nc>
  </rcc>
  <rcc rId="10290" sId="2">
    <nc r="C234" t="inlineStr">
      <is>
        <t>Thriving Communities</t>
      </is>
    </nc>
  </rcc>
  <rcc rId="10291" sId="2">
    <nc r="D234" t="inlineStr">
      <is>
        <t>Adult Social Care</t>
      </is>
    </nc>
  </rcc>
  <rcc rId="10292" sId="2">
    <nc r="E234" t="inlineStr">
      <is>
        <t>"Know Your Patch" Fund</t>
      </is>
    </nc>
  </rcc>
  <rcc rId="10293" sId="2" numFmtId="19">
    <nc r="J234">
      <v>43556</v>
    </nc>
  </rcc>
  <rcc rId="10294" sId="2" numFmtId="19">
    <nc r="K234">
      <v>43921</v>
    </nc>
  </rcc>
  <rcc rId="10295" sId="2">
    <nc r="C235" t="inlineStr">
      <is>
        <t>Thriving Communities</t>
      </is>
    </nc>
  </rcc>
  <rcc rId="10296" sId="2">
    <nc r="D235" t="inlineStr">
      <is>
        <t>Adult Social Care</t>
      </is>
    </nc>
  </rcc>
  <rcc rId="10297" sId="2">
    <nc r="E235" t="inlineStr">
      <is>
        <t>"Know Your Patch" Fund</t>
      </is>
    </nc>
  </rcc>
  <rcc rId="10298" sId="2" numFmtId="19">
    <nc r="J235">
      <v>43556</v>
    </nc>
  </rcc>
  <rcc rId="10299" sId="2" numFmtId="19">
    <nc r="K235">
      <v>43921</v>
    </nc>
  </rcc>
  <rcc rId="10300" sId="2">
    <nc r="C236" t="inlineStr">
      <is>
        <t>Thriving Communities</t>
      </is>
    </nc>
  </rcc>
  <rcc rId="10301" sId="2">
    <nc r="D236" t="inlineStr">
      <is>
        <t>Adult Social Care</t>
      </is>
    </nc>
  </rcc>
  <rcc rId="10302" sId="2">
    <nc r="E236" t="inlineStr">
      <is>
        <t>"Know Your Patch" Fund</t>
      </is>
    </nc>
  </rcc>
  <rcc rId="10303" sId="2" numFmtId="19">
    <nc r="J236">
      <v>43556</v>
    </nc>
  </rcc>
  <rcc rId="10304" sId="2" numFmtId="19">
    <nc r="K236">
      <v>43921</v>
    </nc>
  </rcc>
  <rcc rId="10305" sId="2">
    <nc r="C237" t="inlineStr">
      <is>
        <t>Thriving Communities</t>
      </is>
    </nc>
  </rcc>
  <rcc rId="10306" sId="2">
    <nc r="D237" t="inlineStr">
      <is>
        <t>Adult Social Care</t>
      </is>
    </nc>
  </rcc>
  <rcc rId="10307" sId="2">
    <nc r="E237" t="inlineStr">
      <is>
        <t>"Know Your Patch" Fund</t>
      </is>
    </nc>
  </rcc>
  <rcc rId="10308" sId="2" numFmtId="19">
    <nc r="J237">
      <v>43556</v>
    </nc>
  </rcc>
  <rcc rId="10309" sId="2" numFmtId="19">
    <nc r="K237">
      <v>43921</v>
    </nc>
  </rcc>
  <rcc rId="10310" sId="2">
    <nc r="C238" t="inlineStr">
      <is>
        <t>Thriving Communities</t>
      </is>
    </nc>
  </rcc>
  <rcc rId="10311" sId="2">
    <nc r="D238" t="inlineStr">
      <is>
        <t>Adult Social Care</t>
      </is>
    </nc>
  </rcc>
  <rcc rId="10312" sId="2">
    <nc r="E238" t="inlineStr">
      <is>
        <t>"Know Your Patch" Fund</t>
      </is>
    </nc>
  </rcc>
  <rcc rId="10313" sId="2" numFmtId="19">
    <nc r="J238">
      <v>43556</v>
    </nc>
  </rcc>
  <rcc rId="10314" sId="2" numFmtId="19">
    <nc r="K238">
      <v>43921</v>
    </nc>
  </rcc>
  <rcc rId="10315" sId="2">
    <nc r="C239" t="inlineStr">
      <is>
        <t>Thriving Communities</t>
      </is>
    </nc>
  </rcc>
  <rcc rId="10316" sId="2">
    <nc r="D239" t="inlineStr">
      <is>
        <t>Adult Social Care</t>
      </is>
    </nc>
  </rcc>
  <rcc rId="10317" sId="2">
    <nc r="E239" t="inlineStr">
      <is>
        <t>"Know Your Patch" Fund</t>
      </is>
    </nc>
  </rcc>
  <rcc rId="10318" sId="2" numFmtId="19">
    <nc r="J239">
      <v>43556</v>
    </nc>
  </rcc>
  <rcc rId="10319" sId="2" numFmtId="19">
    <nc r="K239">
      <v>43921</v>
    </nc>
  </rcc>
  <rcc rId="10320" sId="2">
    <nc r="C240" t="inlineStr">
      <is>
        <t>Thriving Communities</t>
      </is>
    </nc>
  </rcc>
  <rcc rId="10321" sId="2">
    <nc r="D240" t="inlineStr">
      <is>
        <t>Adult Social Care</t>
      </is>
    </nc>
  </rcc>
  <rcc rId="10322" sId="2">
    <nc r="E240" t="inlineStr">
      <is>
        <t>"Know Your Patch" Fund</t>
      </is>
    </nc>
  </rcc>
  <rcc rId="10323" sId="2" numFmtId="19">
    <nc r="J240">
      <v>43556</v>
    </nc>
  </rcc>
  <rcc rId="10324" sId="2" numFmtId="19">
    <nc r="K240">
      <v>43921</v>
    </nc>
  </rcc>
  <rcc rId="10325" sId="2">
    <nc r="C241" t="inlineStr">
      <is>
        <t>Thriving Communities</t>
      </is>
    </nc>
  </rcc>
  <rcc rId="10326" sId="2">
    <nc r="D241" t="inlineStr">
      <is>
        <t>Adult Social Care</t>
      </is>
    </nc>
  </rcc>
  <rcc rId="10327" sId="2">
    <nc r="E241" t="inlineStr">
      <is>
        <t>"Know Your Patch" Fund</t>
      </is>
    </nc>
  </rcc>
  <rcc rId="10328" sId="2" numFmtId="19">
    <nc r="J241">
      <v>43556</v>
    </nc>
  </rcc>
  <rcc rId="10329" sId="2" numFmtId="19">
    <nc r="K241">
      <v>43921</v>
    </nc>
  </rcc>
  <rcc rId="10330" sId="2">
    <nc r="C242" t="inlineStr">
      <is>
        <t>Thriving Communities</t>
      </is>
    </nc>
  </rcc>
  <rcc rId="10331" sId="2">
    <nc r="D242" t="inlineStr">
      <is>
        <t>Adult Social Care</t>
      </is>
    </nc>
  </rcc>
  <rcc rId="10332" sId="2">
    <nc r="E242" t="inlineStr">
      <is>
        <t>"Know Your Patch" Fund</t>
      </is>
    </nc>
  </rcc>
  <rcc rId="10333" sId="2" numFmtId="19">
    <nc r="J242">
      <v>43556</v>
    </nc>
  </rcc>
  <rcc rId="10334" sId="2" numFmtId="19">
    <nc r="K242">
      <v>43921</v>
    </nc>
  </rcc>
  <rcc rId="10335" sId="2">
    <nc r="C243" t="inlineStr">
      <is>
        <t>Thriving Communities</t>
      </is>
    </nc>
  </rcc>
  <rcc rId="10336" sId="2">
    <nc r="D243" t="inlineStr">
      <is>
        <t>Adult Social Care</t>
      </is>
    </nc>
  </rcc>
  <rcc rId="10337" sId="2">
    <nc r="E243" t="inlineStr">
      <is>
        <t>"Know Your Patch" Fund</t>
      </is>
    </nc>
  </rcc>
  <rcc rId="10338" sId="2" numFmtId="19">
    <nc r="J243">
      <v>43556</v>
    </nc>
  </rcc>
  <rcc rId="10339" sId="2" numFmtId="19">
    <nc r="K243">
      <v>43921</v>
    </nc>
  </rcc>
  <rcc rId="10340" sId="2">
    <nc r="C244" t="inlineStr">
      <is>
        <t>Thriving Communities</t>
      </is>
    </nc>
  </rcc>
  <rcc rId="10341" sId="2">
    <nc r="D244" t="inlineStr">
      <is>
        <t>Adult Social Care</t>
      </is>
    </nc>
  </rcc>
  <rcc rId="10342" sId="2">
    <nc r="E244" t="inlineStr">
      <is>
        <t>"Know Your Patch" Fund</t>
      </is>
    </nc>
  </rcc>
  <rcc rId="10343" sId="2" numFmtId="19">
    <nc r="J244">
      <v>43556</v>
    </nc>
  </rcc>
  <rcc rId="10344" sId="2" numFmtId="19">
    <nc r="K244">
      <v>43921</v>
    </nc>
  </rcc>
  <rcc rId="10345" sId="2">
    <nc r="C245" t="inlineStr">
      <is>
        <t>Thriving Communities</t>
      </is>
    </nc>
  </rcc>
  <rcc rId="10346" sId="2">
    <nc r="D245" t="inlineStr">
      <is>
        <t>Adult Social Care</t>
      </is>
    </nc>
  </rcc>
  <rcc rId="10347" sId="2">
    <nc r="E245" t="inlineStr">
      <is>
        <t>"Know Your Patch" Fund</t>
      </is>
    </nc>
  </rcc>
  <rcc rId="10348" sId="2" numFmtId="19">
    <nc r="J245">
      <v>43556</v>
    </nc>
  </rcc>
  <rcc rId="10349" sId="2" numFmtId="19">
    <nc r="K245">
      <v>43921</v>
    </nc>
  </rcc>
  <rcc rId="10350" sId="2">
    <nc r="C246" t="inlineStr">
      <is>
        <t>Thriving Communities</t>
      </is>
    </nc>
  </rcc>
  <rcc rId="10351" sId="2">
    <nc r="D246" t="inlineStr">
      <is>
        <t>Adult Social Care</t>
      </is>
    </nc>
  </rcc>
  <rcc rId="10352" sId="2">
    <nc r="E246" t="inlineStr">
      <is>
        <t>"Know Your Patch" Fund</t>
      </is>
    </nc>
  </rcc>
  <rcc rId="10353" sId="2" numFmtId="19">
    <nc r="J246">
      <v>43556</v>
    </nc>
  </rcc>
  <rcc rId="10354" sId="2" numFmtId="19">
    <nc r="K246">
      <v>43921</v>
    </nc>
  </rcc>
  <rcc rId="10355" sId="2">
    <nc r="C247" t="inlineStr">
      <is>
        <t>Thriving Communities</t>
      </is>
    </nc>
  </rcc>
  <rcc rId="10356" sId="2">
    <nc r="D247" t="inlineStr">
      <is>
        <t>Adult Social Care</t>
      </is>
    </nc>
  </rcc>
  <rcc rId="10357" sId="2">
    <nc r="E247" t="inlineStr">
      <is>
        <t>"Know Your Patch" Fund</t>
      </is>
    </nc>
  </rcc>
  <rcc rId="10358" sId="2" numFmtId="19">
    <nc r="J247">
      <v>43556</v>
    </nc>
  </rcc>
  <rcc rId="10359" sId="2" numFmtId="19">
    <nc r="K247">
      <v>43921</v>
    </nc>
  </rcc>
  <rcc rId="10360" sId="2">
    <nc r="C248" t="inlineStr">
      <is>
        <t>Thriving Communities</t>
      </is>
    </nc>
  </rcc>
  <rcc rId="10361" sId="2">
    <nc r="D248" t="inlineStr">
      <is>
        <t>Adult Social Care</t>
      </is>
    </nc>
  </rcc>
  <rcc rId="10362" sId="2">
    <nc r="E248" t="inlineStr">
      <is>
        <t>"Know Your Patch" Fund</t>
      </is>
    </nc>
  </rcc>
  <rcc rId="10363" sId="2" numFmtId="19">
    <nc r="J248">
      <v>43556</v>
    </nc>
  </rcc>
  <rcc rId="10364" sId="2" numFmtId="19">
    <nc r="K248">
      <v>43921</v>
    </nc>
  </rcc>
  <rcc rId="10365" sId="2">
    <nc r="C249" t="inlineStr">
      <is>
        <t>Thriving Communities</t>
      </is>
    </nc>
  </rcc>
  <rcc rId="10366" sId="2">
    <nc r="D249" t="inlineStr">
      <is>
        <t>Adult Social Care</t>
      </is>
    </nc>
  </rcc>
  <rcc rId="10367" sId="2">
    <nc r="E249" t="inlineStr">
      <is>
        <t>"Know Your Patch" Fund</t>
      </is>
    </nc>
  </rcc>
  <rcc rId="10368" sId="2" numFmtId="19">
    <nc r="J249">
      <v>43556</v>
    </nc>
  </rcc>
  <rcc rId="10369" sId="2" numFmtId="19">
    <nc r="K249">
      <v>43921</v>
    </nc>
  </rcc>
  <rcc rId="10370" sId="2">
    <nc r="C250" t="inlineStr">
      <is>
        <t>Thriving Communities</t>
      </is>
    </nc>
  </rcc>
  <rcc rId="10371" sId="2">
    <nc r="D250" t="inlineStr">
      <is>
        <t>Adult Social Care</t>
      </is>
    </nc>
  </rcc>
  <rcc rId="10372" sId="2">
    <nc r="E250" t="inlineStr">
      <is>
        <t>"Know Your Patch" Fund</t>
      </is>
    </nc>
  </rcc>
  <rcc rId="10373" sId="2" numFmtId="19">
    <nc r="J250">
      <v>43556</v>
    </nc>
  </rcc>
  <rcc rId="10374" sId="2" numFmtId="19">
    <nc r="K250">
      <v>43921</v>
    </nc>
  </rcc>
  <rcc rId="10375" sId="2">
    <nc r="C251" t="inlineStr">
      <is>
        <t>Thriving Communities</t>
      </is>
    </nc>
  </rcc>
  <rcc rId="10376" sId="2">
    <nc r="D251" t="inlineStr">
      <is>
        <t>Adult Social Care</t>
      </is>
    </nc>
  </rcc>
  <rcc rId="10377" sId="2">
    <nc r="E251" t="inlineStr">
      <is>
        <t>"Know Your Patch" Fund</t>
      </is>
    </nc>
  </rcc>
  <rcc rId="10378" sId="2" numFmtId="19">
    <nc r="J251">
      <v>43556</v>
    </nc>
  </rcc>
  <rcc rId="10379" sId="2" numFmtId="19">
    <nc r="K251">
      <v>43921</v>
    </nc>
  </rcc>
  <rcc rId="10380" sId="2">
    <nc r="C252" t="inlineStr">
      <is>
        <t>Thriving Communities</t>
      </is>
    </nc>
  </rcc>
  <rcc rId="10381" sId="2">
    <nc r="D252" t="inlineStr">
      <is>
        <t>Adult Social Care</t>
      </is>
    </nc>
  </rcc>
  <rcc rId="10382" sId="2">
    <nc r="E252" t="inlineStr">
      <is>
        <t>"Know Your Patch" Fund</t>
      </is>
    </nc>
  </rcc>
  <rcc rId="10383" sId="2" numFmtId="19">
    <nc r="J252">
      <v>43556</v>
    </nc>
  </rcc>
  <rcc rId="10384" sId="2" numFmtId="19">
    <nc r="K252">
      <v>43921</v>
    </nc>
  </rcc>
  <rcc rId="10385" sId="2">
    <nc r="C253" t="inlineStr">
      <is>
        <t>Thriving Communities</t>
      </is>
    </nc>
  </rcc>
  <rcc rId="10386" sId="2">
    <nc r="D253" t="inlineStr">
      <is>
        <t>Adult Social Care</t>
      </is>
    </nc>
  </rcc>
  <rcc rId="10387" sId="2">
    <nc r="E253" t="inlineStr">
      <is>
        <t>"Know Your Patch" Fund</t>
      </is>
    </nc>
  </rcc>
  <rcc rId="10388" sId="2" numFmtId="19">
    <nc r="J253">
      <v>43556</v>
    </nc>
  </rcc>
  <rcc rId="10389" sId="2" numFmtId="19">
    <nc r="K253">
      <v>43921</v>
    </nc>
  </rcc>
  <rcc rId="10390" sId="2">
    <nc r="C254" t="inlineStr">
      <is>
        <t>Thriving Communities</t>
      </is>
    </nc>
  </rcc>
  <rcc rId="10391" sId="2">
    <nc r="D254" t="inlineStr">
      <is>
        <t>Adult Social Care</t>
      </is>
    </nc>
  </rcc>
  <rcc rId="10392" sId="2">
    <nc r="E254" t="inlineStr">
      <is>
        <t>"Know Your Patch" Fund</t>
      </is>
    </nc>
  </rcc>
  <rcc rId="10393" sId="2" numFmtId="19">
    <nc r="J254">
      <v>43556</v>
    </nc>
  </rcc>
  <rcc rId="10394" sId="2" numFmtId="19">
    <nc r="K254">
      <v>43921</v>
    </nc>
  </rcc>
  <rcc rId="10395" sId="2">
    <nc r="C255" t="inlineStr">
      <is>
        <t>Thriving Communities</t>
      </is>
    </nc>
  </rcc>
  <rcc rId="10396" sId="2">
    <nc r="D255" t="inlineStr">
      <is>
        <t>Adult Social Care</t>
      </is>
    </nc>
  </rcc>
  <rcc rId="10397" sId="2">
    <nc r="E255" t="inlineStr">
      <is>
        <t>"Know Your Patch" Fund</t>
      </is>
    </nc>
  </rcc>
  <rcc rId="10398" sId="2" numFmtId="19">
    <nc r="J255">
      <v>43556</v>
    </nc>
  </rcc>
  <rcc rId="10399" sId="2" numFmtId="19">
    <nc r="K255">
      <v>43921</v>
    </nc>
  </rcc>
  <rcc rId="10400" sId="2">
    <nc r="F200" t="inlineStr">
      <is>
        <t>The Stroke Association</t>
      </is>
    </nc>
  </rcc>
  <rcc rId="10401" sId="2">
    <nc r="F201" t="inlineStr">
      <is>
        <t>Marah Trust</t>
      </is>
    </nc>
  </rcc>
  <rcc rId="10402" sId="2">
    <nc r="F202" t="inlineStr">
      <is>
        <t>Soundwork</t>
      </is>
    </nc>
  </rcc>
  <rcc rId="10403" sId="2">
    <nc r="F203" t="inlineStr">
      <is>
        <t>Creative Educational Projects</t>
      </is>
    </nc>
  </rcc>
  <rcc rId="10404" sId="2">
    <nc r="F204" t="inlineStr">
      <is>
        <t>Creative Educational Projects</t>
      </is>
    </nc>
  </rcc>
  <rcc rId="10405" sId="2">
    <nc r="F205" t="inlineStr">
      <is>
        <t>Tewkesbury Men's Group</t>
      </is>
    </nc>
  </rcc>
  <rcc rId="10406" sId="2">
    <nc r="F206" t="inlineStr">
      <is>
        <t>Clean Slate Training and Employment</t>
      </is>
    </nc>
  </rcc>
  <rcc rId="10407" sId="2">
    <nc r="F207" t="inlineStr">
      <is>
        <t>Forest Riding for the Disabled Asso</t>
      </is>
    </nc>
  </rcc>
  <rcc rId="10408" sId="2">
    <nc r="F208" t="inlineStr">
      <is>
        <t>Wotton Community Sports Foundatio</t>
      </is>
    </nc>
  </rcc>
  <rcc rId="10409" sId="2">
    <nc r="F209" t="inlineStr">
      <is>
        <t>GL4 CIC</t>
      </is>
    </nc>
  </rcc>
  <rcc rId="10410" sId="2">
    <nc r="F210" t="inlineStr">
      <is>
        <t>Friends of westonbirt Arboretum</t>
      </is>
    </nc>
  </rcc>
  <rcc rId="10411" sId="2">
    <nc r="F211" t="inlineStr">
      <is>
        <t>Goals Beyond Grass</t>
      </is>
    </nc>
  </rcc>
  <rcc rId="10412" sId="2">
    <nc r="F212" t="inlineStr">
      <is>
        <t>The Door Youth Project</t>
      </is>
    </nc>
  </rcc>
  <rcc rId="10413" sId="2">
    <nc r="F213" t="inlineStr">
      <is>
        <t>Men in Sheds Cheltenham and Glouces</t>
      </is>
    </nc>
  </rcc>
  <rcc rId="10414" sId="2">
    <nc r="F214" t="inlineStr">
      <is>
        <t>Community Connexions</t>
      </is>
    </nc>
  </rcc>
  <rcc rId="10415" sId="2">
    <nc r="F215" t="inlineStr">
      <is>
        <t>Cheltenham West End Parttnership L</t>
      </is>
    </nc>
  </rcc>
  <rcc rId="10416" sId="2">
    <nc r="F216" t="inlineStr">
      <is>
        <t>Creative Sustainability CIC</t>
      </is>
    </nc>
  </rcc>
  <rcc rId="10417" sId="2">
    <nc r="F217" t="inlineStr">
      <is>
        <t>The Wiggly Worm Ltd</t>
      </is>
    </nc>
  </rcc>
  <rcc rId="10418" sId="2">
    <nc r="F218" t="inlineStr">
      <is>
        <t>The Venture: White City</t>
      </is>
    </nc>
  </rcc>
  <rcc rId="10419" sId="2">
    <nc r="F219" t="inlineStr">
      <is>
        <t>Community Foster Care Ltd</t>
      </is>
    </nc>
  </rcc>
  <rcc rId="10420" sId="2">
    <nc r="F220" t="inlineStr">
      <is>
        <t>The Furniture Recycling Project</t>
      </is>
    </nc>
  </rcc>
  <rcc rId="10421" sId="2">
    <nc r="F221" t="inlineStr">
      <is>
        <t>Play Gloucestershire</t>
      </is>
    </nc>
  </rcc>
  <rcc rId="10422" sId="2">
    <nc r="F222" t="inlineStr">
      <is>
        <t>WAM Youth</t>
      </is>
    </nc>
  </rcc>
  <rcc rId="10423" sId="2">
    <nc r="F223" t="inlineStr">
      <is>
        <t>IT Schools Africa</t>
      </is>
    </nc>
  </rcc>
  <rcc rId="10424" sId="2">
    <nc r="F224" t="inlineStr">
      <is>
        <t>Lydney Rugby Football Club</t>
      </is>
    </nc>
  </rcc>
  <rcc rId="10425" sId="2">
    <nc r="F225" t="inlineStr">
      <is>
        <t>Gloucestershire  Deaf Association</t>
      </is>
    </nc>
  </rcc>
  <rcc rId="10426" sId="2">
    <nc r="F226" t="inlineStr">
      <is>
        <t>Forest Pulse</t>
      </is>
    </nc>
  </rcc>
  <rcc rId="10427" sId="2">
    <nc r="F227" t="inlineStr">
      <is>
        <t>The Isbourne Holistic Centre</t>
      </is>
    </nc>
  </rcc>
  <rcc rId="10428" sId="2">
    <nc r="F228" t="inlineStr">
      <is>
        <t>Community Mentoring &amp; Support CiC</t>
      </is>
    </nc>
  </rcc>
  <rcc rId="10429" sId="2">
    <nc r="F229" t="inlineStr">
      <is>
        <t>Crossroads Care Forest of Dean &amp; He</t>
      </is>
    </nc>
  </rcc>
  <rcc rId="10430" sId="2">
    <nc r="F230" t="inlineStr">
      <is>
        <t>The Family Haven</t>
      </is>
    </nc>
  </rcc>
  <rcc rId="10431" sId="2">
    <nc r="F231" t="inlineStr">
      <is>
        <t>Fair Shares Gloucestershire</t>
      </is>
    </nc>
  </rcc>
  <rcc rId="10432" sId="2">
    <nc r="F232" t="inlineStr">
      <is>
        <t>World Jungle Ltd</t>
      </is>
    </nc>
  </rcc>
  <rcc rId="10433" sId="2">
    <nc r="F233" t="inlineStr">
      <is>
        <t>Newent Initiative Trust</t>
      </is>
    </nc>
  </rcc>
  <rcc rId="10434" sId="2">
    <nc r="F234" t="inlineStr">
      <is>
        <t>The James Hopkins Trust</t>
      </is>
    </nc>
  </rcc>
  <rcc rId="10435" sId="2">
    <nc r="F235" t="inlineStr">
      <is>
        <t>GL Communities</t>
      </is>
    </nc>
  </rcc>
  <rcc rId="10436" sId="2">
    <nc r="F236" t="inlineStr">
      <is>
        <t>Home-Start Stroud District</t>
      </is>
    </nc>
  </rcc>
  <rcc rId="10437" sId="2">
    <nc r="F237" t="inlineStr">
      <is>
        <t>Young Gloucestershire</t>
      </is>
    </nc>
  </rcc>
  <rcc rId="10438" sId="2">
    <nc r="F238" t="inlineStr">
      <is>
        <t>Stroud Valleys Project</t>
      </is>
    </nc>
  </rcc>
  <rcc rId="10439" sId="2">
    <nc r="F239" t="inlineStr">
      <is>
        <t>Cheltenham Powerchair FC</t>
      </is>
    </nc>
  </rcc>
  <rcc rId="10440" sId="2">
    <nc r="F240" t="inlineStr">
      <is>
        <t>GL11 Community Project</t>
      </is>
    </nc>
  </rcc>
  <rcc rId="10441" sId="2">
    <nc r="F241" t="inlineStr">
      <is>
        <t>The Indian Association</t>
      </is>
    </nc>
  </rcc>
  <rcc rId="10442" sId="2">
    <nc r="F242" t="inlineStr">
      <is>
        <t>Gloucestershire Young Carers Projec</t>
      </is>
    </nc>
  </rcc>
  <rcc rId="10443" sId="2">
    <nc r="F243" t="inlineStr">
      <is>
        <t>Sedbury Space</t>
      </is>
    </nc>
  </rcc>
  <rcc rId="10444" sId="2">
    <nc r="F244" t="inlineStr">
      <is>
        <t>Churn Project</t>
      </is>
    </nc>
  </rcc>
  <rcc rId="10445" sId="2">
    <nc r="F245" t="inlineStr">
      <is>
        <t>Gardners Lane &amp; Oakwood Federation</t>
      </is>
    </nc>
  </rcc>
  <rcc rId="10446" sId="2">
    <nc r="F246" t="inlineStr">
      <is>
        <t>Forest Sensory Services</t>
      </is>
    </nc>
  </rcc>
  <rcc rId="10447" sId="2">
    <nc r="F247" t="inlineStr">
      <is>
        <t>Gardners Lane &amp; Oakwood Federation</t>
      </is>
    </nc>
  </rcc>
  <rcc rId="10448" sId="2">
    <nc r="F248" t="inlineStr">
      <is>
        <t>Forest Voluntary Action Forum</t>
      </is>
    </nc>
  </rcc>
  <rcc rId="10449" sId="2">
    <nc r="F249" t="inlineStr">
      <is>
        <t>Gloucestershire Rural Comm. Council</t>
      </is>
    </nc>
  </rcc>
  <rcc rId="10450" sId="2">
    <nc r="F250" t="inlineStr">
      <is>
        <t>Roots Coffee and Community CIC</t>
      </is>
    </nc>
  </rcc>
  <rcc rId="10451" sId="2">
    <nc r="F251" t="inlineStr">
      <is>
        <t>The Orchard Trust</t>
      </is>
    </nc>
  </rcc>
  <rcc rId="10452" sId="2">
    <nc r="F252" t="inlineStr">
      <is>
        <t>Cheltenham Borough Homes</t>
      </is>
    </nc>
  </rcc>
  <rcc rId="10453" sId="2">
    <nc r="F253" t="inlineStr">
      <is>
        <t>Together in Matson</t>
      </is>
    </nc>
  </rcc>
  <rcc rId="10454" sId="2">
    <nc r="F254" t="inlineStr">
      <is>
        <t>Longfield Hospice Care</t>
      </is>
    </nc>
  </rcc>
  <rcc rId="10455" sId="2">
    <nc r="F255" t="inlineStr">
      <is>
        <t>Maggie's Cheltenham</t>
      </is>
    </nc>
  </rcc>
  <rcc rId="10456" sId="2" numFmtId="19">
    <nc r="B200">
      <v>43768</v>
    </nc>
  </rcc>
  <rcc rId="10457" sId="2" numFmtId="19">
    <nc r="B201">
      <v>43766</v>
    </nc>
  </rcc>
  <rcc rId="10458" sId="2" numFmtId="19">
    <nc r="B202">
      <v>43759</v>
    </nc>
  </rcc>
  <rcc rId="10459" sId="2" numFmtId="19">
    <nc r="B203">
      <v>43769</v>
    </nc>
  </rcc>
  <rcc rId="10460" sId="2" numFmtId="19">
    <nc r="B204">
      <v>43758</v>
    </nc>
  </rcc>
  <rcc rId="10461" sId="2" numFmtId="19">
    <nc r="B205">
      <v>43755</v>
    </nc>
  </rcc>
  <rcc rId="10462" sId="2" numFmtId="19">
    <nc r="B206">
      <v>43755</v>
    </nc>
  </rcc>
  <rcc rId="10463" sId="2" numFmtId="19">
    <nc r="B207">
      <v>43754</v>
    </nc>
  </rcc>
  <rcc rId="10464" sId="2" numFmtId="19">
    <nc r="B208">
      <v>43752</v>
    </nc>
  </rcc>
  <rcc rId="10465" sId="2" numFmtId="19">
    <nc r="B209">
      <v>43748</v>
    </nc>
  </rcc>
  <rcc rId="10466" sId="2" numFmtId="19">
    <nc r="B210">
      <v>43748</v>
    </nc>
  </rcc>
  <rcc rId="10467" sId="2" numFmtId="19">
    <nc r="B211">
      <v>43746</v>
    </nc>
  </rcc>
  <rcc rId="10468" sId="2" numFmtId="19">
    <nc r="B212">
      <v>43753</v>
    </nc>
  </rcc>
  <rcc rId="10469" sId="2" numFmtId="19">
    <nc r="B213">
      <v>43769</v>
    </nc>
  </rcc>
  <rcc rId="10470" sId="2" numFmtId="19">
    <nc r="B214">
      <v>43746</v>
    </nc>
  </rcc>
  <rcc rId="10471" sId="2" numFmtId="19">
    <nc r="B215">
      <v>43765</v>
    </nc>
  </rcc>
  <rcc rId="10472" sId="2" numFmtId="19">
    <nc r="B216">
      <v>43752</v>
    </nc>
  </rcc>
  <rcc rId="10473" sId="2" numFmtId="19">
    <nc r="B217">
      <v>43756</v>
    </nc>
  </rcc>
  <rcc rId="10474" sId="2" numFmtId="19">
    <nc r="B218">
      <v>43752</v>
    </nc>
  </rcc>
  <rcc rId="10475" sId="2" numFmtId="19">
    <nc r="B219">
      <v>43753</v>
    </nc>
  </rcc>
  <rcc rId="10476" sId="2" numFmtId="19">
    <nc r="B220">
      <v>43747</v>
    </nc>
  </rcc>
  <rcc rId="10477" sId="2" numFmtId="19">
    <nc r="B221">
      <v>43747</v>
    </nc>
  </rcc>
  <rcc rId="10478" sId="2" numFmtId="19">
    <nc r="B222">
      <v>43747</v>
    </nc>
  </rcc>
  <rcc rId="10479" sId="2" numFmtId="19">
    <nc r="B223">
      <v>43746</v>
    </nc>
  </rcc>
  <rcc rId="10480" sId="2" numFmtId="19">
    <nc r="B224">
      <v>43748</v>
    </nc>
  </rcc>
  <rcc rId="10481" sId="2" numFmtId="19">
    <nc r="B225">
      <v>43748</v>
    </nc>
  </rcc>
  <rcc rId="10482" sId="2" numFmtId="19">
    <nc r="B226">
      <v>43747</v>
    </nc>
  </rcc>
  <rcc rId="10483" sId="2" numFmtId="19">
    <nc r="B227">
      <v>43747</v>
    </nc>
  </rcc>
  <rcc rId="10484" sId="2" numFmtId="19">
    <nc r="B228">
      <v>43746</v>
    </nc>
  </rcc>
  <rcc rId="10485" sId="2" numFmtId="19">
    <nc r="B229">
      <v>43746</v>
    </nc>
  </rcc>
  <rcc rId="10486" sId="2" numFmtId="19">
    <nc r="B230">
      <v>43746</v>
    </nc>
  </rcc>
  <rcc rId="10487" sId="2" numFmtId="19">
    <nc r="B231">
      <v>43746</v>
    </nc>
  </rcc>
  <rcc rId="10488" sId="2" numFmtId="19">
    <nc r="B232">
      <v>43746</v>
    </nc>
  </rcc>
  <rcc rId="10489" sId="2" numFmtId="19">
    <nc r="B233">
      <v>43747</v>
    </nc>
  </rcc>
  <rcc rId="10490" sId="2" numFmtId="19">
    <nc r="B234">
      <v>43746</v>
    </nc>
  </rcc>
  <rcc rId="10491" sId="2" numFmtId="19">
    <nc r="B235">
      <v>43747</v>
    </nc>
  </rcc>
  <rcc rId="10492" sId="2" numFmtId="19">
    <nc r="B236">
      <v>43747</v>
    </nc>
  </rcc>
  <rcc rId="10493" sId="2" numFmtId="19">
    <nc r="B237">
      <v>43747</v>
    </nc>
  </rcc>
  <rcc rId="10494" sId="2" numFmtId="19">
    <nc r="B238">
      <v>43747</v>
    </nc>
  </rcc>
  <rcc rId="10495" sId="2" numFmtId="19">
    <nc r="B239">
      <v>43746</v>
    </nc>
  </rcc>
  <rcc rId="10496" sId="2" numFmtId="19">
    <nc r="B240">
      <v>43747</v>
    </nc>
  </rcc>
  <rcc rId="10497" sId="2" numFmtId="19">
    <nc r="B241">
      <v>43753</v>
    </nc>
  </rcc>
  <rcc rId="10498" sId="2" numFmtId="19">
    <nc r="B242">
      <v>43752</v>
    </nc>
  </rcc>
  <rcc rId="10499" sId="2" numFmtId="19">
    <nc r="B243">
      <v>43750</v>
    </nc>
  </rcc>
  <rcc rId="10500" sId="2" numFmtId="19">
    <nc r="B244">
      <v>43748</v>
    </nc>
  </rcc>
  <rcc rId="10501" sId="2" numFmtId="19">
    <nc r="B245">
      <v>43755</v>
    </nc>
  </rcc>
  <rcc rId="10502" sId="2" numFmtId="19">
    <nc r="B246">
      <v>43755</v>
    </nc>
  </rcc>
  <rcc rId="10503" sId="2" numFmtId="19">
    <nc r="B247">
      <v>43755</v>
    </nc>
  </rcc>
  <rcc rId="10504" sId="2" numFmtId="19">
    <nc r="B248">
      <v>43759</v>
    </nc>
  </rcc>
  <rcc rId="10505" sId="2" numFmtId="19">
    <nc r="B249">
      <v>43759</v>
    </nc>
  </rcc>
  <rcc rId="10506" sId="2" numFmtId="19">
    <nc r="B250">
      <v>43774</v>
    </nc>
  </rcc>
  <rcc rId="10507" sId="2" numFmtId="19">
    <nc r="B251">
      <v>43746</v>
    </nc>
  </rcc>
  <rcc rId="10508" sId="2" numFmtId="19">
    <nc r="B252">
      <v>43753</v>
    </nc>
  </rcc>
  <rcc rId="10509" sId="2" numFmtId="19">
    <nc r="B253">
      <v>43766</v>
    </nc>
  </rcc>
  <rcc rId="10510" sId="2" numFmtId="19">
    <nc r="B254">
      <v>43788</v>
    </nc>
  </rcc>
  <rcc rId="10511" sId="2" numFmtId="19">
    <nc r="B255">
      <v>43750</v>
    </nc>
  </rcc>
  <rcc rId="10512" sId="2">
    <nc r="C256" t="inlineStr">
      <is>
        <t>Thriving Communities</t>
      </is>
    </nc>
  </rcc>
  <rcc rId="10513" sId="2">
    <nc r="D256" t="inlineStr">
      <is>
        <t>Adult Social Care</t>
      </is>
    </nc>
  </rcc>
  <rcc rId="10514" sId="2">
    <nc r="E256" t="inlineStr">
      <is>
        <t>"Know Your Patch" Fund</t>
      </is>
    </nc>
  </rcc>
  <rcc rId="10515" sId="2">
    <nc r="C257" t="inlineStr">
      <is>
        <t>Thriving Communities</t>
      </is>
    </nc>
  </rcc>
  <rcc rId="10516" sId="2">
    <nc r="D257" t="inlineStr">
      <is>
        <t>Adult Social Care</t>
      </is>
    </nc>
  </rcc>
  <rcc rId="10517" sId="2">
    <nc r="E257" t="inlineStr">
      <is>
        <t>"Know Your Patch" Fund</t>
      </is>
    </nc>
  </rcc>
  <rcc rId="10518" sId="2">
    <nc r="C258" t="inlineStr">
      <is>
        <t>Thriving Communities</t>
      </is>
    </nc>
  </rcc>
  <rcc rId="10519" sId="2">
    <nc r="D258" t="inlineStr">
      <is>
        <t>Adult Social Care</t>
      </is>
    </nc>
  </rcc>
  <rcc rId="10520" sId="2">
    <nc r="E258" t="inlineStr">
      <is>
        <t>"Know Your Patch" Fund</t>
      </is>
    </nc>
  </rcc>
  <rcc rId="10521" sId="2">
    <nc r="C259" t="inlineStr">
      <is>
        <t>Thriving Communities</t>
      </is>
    </nc>
  </rcc>
  <rcc rId="10522" sId="2">
    <nc r="D259" t="inlineStr">
      <is>
        <t>Adult Social Care</t>
      </is>
    </nc>
  </rcc>
  <rcc rId="10523" sId="2">
    <nc r="E259" t="inlineStr">
      <is>
        <t>"Know Your Patch" Fund</t>
      </is>
    </nc>
  </rcc>
  <rcc rId="10524" sId="2" numFmtId="19">
    <nc r="J256">
      <v>43556</v>
    </nc>
  </rcc>
  <rcc rId="10525" sId="2" numFmtId="19">
    <nc r="K256">
      <v>43921</v>
    </nc>
  </rcc>
  <rcc rId="10526" sId="2" numFmtId="19">
    <nc r="J257">
      <v>43556</v>
    </nc>
  </rcc>
  <rcc rId="10527" sId="2" numFmtId="19">
    <nc r="K257">
      <v>43921</v>
    </nc>
  </rcc>
  <rcc rId="10528" sId="2" numFmtId="19">
    <nc r="J258">
      <v>43556</v>
    </nc>
  </rcc>
  <rcc rId="10529" sId="2" numFmtId="19">
    <nc r="K258">
      <v>43921</v>
    </nc>
  </rcc>
  <rcc rId="10530" sId="2" numFmtId="19">
    <nc r="J259">
      <v>43556</v>
    </nc>
  </rcc>
  <rcc rId="10531" sId="2" numFmtId="19">
    <nc r="K259">
      <v>43921</v>
    </nc>
  </rcc>
  <rcc rId="10532" sId="2" numFmtId="4">
    <nc r="L256">
      <v>15000</v>
    </nc>
  </rcc>
  <rcc rId="10533" sId="2" numFmtId="4">
    <nc r="L257">
      <v>1260</v>
    </nc>
  </rcc>
  <rcc rId="10534" sId="2" numFmtId="4">
    <nc r="L258">
      <v>14012</v>
    </nc>
  </rcc>
  <rcc rId="10535" sId="2" numFmtId="4">
    <nc r="L259">
      <v>15000</v>
    </nc>
  </rcc>
  <rcc rId="10536" sId="2" numFmtId="19">
    <nc r="B256">
      <v>43811</v>
    </nc>
  </rcc>
  <rcc rId="10537" sId="2" numFmtId="19">
    <nc r="B257">
      <v>43812</v>
    </nc>
  </rcc>
  <rcc rId="10538" sId="2" numFmtId="19">
    <nc r="B258">
      <v>43816</v>
    </nc>
  </rcc>
  <rcc rId="10539" sId="2" numFmtId="19">
    <nc r="B259">
      <v>43816</v>
    </nc>
  </rcc>
  <rcc rId="10540" sId="2">
    <nc r="F256" t="inlineStr">
      <is>
        <t>AgeUKGlos</t>
      </is>
    </nc>
  </rcc>
  <rcc rId="10541" sId="2">
    <nc r="F257" t="inlineStr">
      <is>
        <t>FVAF</t>
      </is>
    </nc>
  </rcc>
  <rcc rId="10542" sId="2">
    <nc r="F258" t="inlineStr">
      <is>
        <t>GL11</t>
      </is>
    </nc>
  </rcc>
  <rcc rId="10543" sId="2">
    <nc r="F259" t="inlineStr">
      <is>
        <t>ActiveGlos</t>
      </is>
    </nc>
  </rcc>
  <rcc rId="10544" sId="2" numFmtId="4">
    <oc r="L36">
      <v>8500</v>
    </oc>
    <nc r="L36">
      <v>22500</v>
    </nc>
  </rcc>
  <rcc rId="10545" sId="2">
    <nc r="C260" t="inlineStr">
      <is>
        <t>GEM Project</t>
      </is>
    </nc>
  </rcc>
  <rcc rId="10546" sId="2">
    <nc r="D260" t="inlineStr">
      <is>
        <t>Adult Social Care (LD)</t>
      </is>
    </nc>
  </rcc>
  <rcc rId="10547" sId="2">
    <nc r="E260" t="inlineStr">
      <is>
        <t>ESF/BLF Grant for 3 years to assist 1100 participants towards/ into employment</t>
      </is>
    </nc>
  </rcc>
  <rfmt sheetId="2" sqref="E260">
    <dxf>
      <alignment wrapText="0" readingOrder="0"/>
    </dxf>
  </rfmt>
  <rcc rId="10548" sId="2" numFmtId="19">
    <nc r="J260">
      <v>43556</v>
    </nc>
  </rcc>
  <rcc rId="10549" sId="2" numFmtId="19">
    <nc r="K260">
      <v>43921</v>
    </nc>
  </rcc>
  <rcc rId="10550" sId="2" numFmtId="4">
    <nc r="L260">
      <v>4525</v>
    </nc>
  </rcc>
  <rcc rId="10551" sId="2">
    <nc r="F260" t="inlineStr">
      <is>
        <t>Forestry Commission</t>
      </is>
    </nc>
  </rcc>
  <rcc rId="10552" sId="2" numFmtId="19">
    <nc r="B260">
      <v>42748</v>
    </nc>
  </rcc>
  <rcc rId="10553" sId="2">
    <nc r="C261" t="inlineStr">
      <is>
        <t>GEM Project</t>
      </is>
    </nc>
  </rcc>
  <rcc rId="10554" sId="2">
    <nc r="D261" t="inlineStr">
      <is>
        <t>Adult Social Care (LD)</t>
      </is>
    </nc>
  </rcc>
  <rcc rId="10555" sId="2">
    <nc r="E261" t="inlineStr">
      <is>
        <t>ESF/BLF Grant for 3 years to assist 1100 participants towards/ into employment</t>
      </is>
    </nc>
  </rcc>
  <rfmt sheetId="2" sqref="E261">
    <dxf>
      <alignment wrapText="0" readingOrder="0"/>
    </dxf>
  </rfmt>
  <rcc rId="10556" sId="2" numFmtId="4">
    <nc r="L261">
      <v>1570.71</v>
    </nc>
  </rcc>
  <rcc rId="10557" sId="2" numFmtId="19">
    <nc r="J261">
      <v>43556</v>
    </nc>
  </rcc>
  <rcc rId="10558" sId="2" numFmtId="19">
    <nc r="K261">
      <v>43921</v>
    </nc>
  </rcc>
  <rcc rId="10559" sId="2" numFmtId="19">
    <nc r="B261">
      <v>43539</v>
    </nc>
  </rcc>
  <rcc rId="10560" sId="2">
    <nc r="F261" t="inlineStr">
      <is>
        <t>Caring for Communities and People</t>
      </is>
    </nc>
  </rcc>
  <rcc rId="10561" sId="2" numFmtId="4">
    <oc r="L7">
      <v>66.680000000000007</v>
    </oc>
    <nc r="L7">
      <v>223.11</v>
    </nc>
  </rcc>
  <rfmt sheetId="2" sqref="E7">
    <dxf>
      <alignment wrapText="0" readingOrder="0"/>
    </dxf>
  </rfmt>
  <rcc rId="10562" sId="2">
    <nc r="F262" t="inlineStr">
      <is>
        <t>Fair Shares Gloucestershire</t>
      </is>
    </nc>
  </rcc>
  <rcc rId="10563" sId="2">
    <nc r="C262" t="inlineStr">
      <is>
        <t>GEM Project</t>
      </is>
    </nc>
  </rcc>
  <rcc rId="10564" sId="2">
    <nc r="D262" t="inlineStr">
      <is>
        <t>Adult Social Care (LD)</t>
      </is>
    </nc>
  </rcc>
  <rcc rId="10565" sId="2">
    <nc r="E262" t="inlineStr">
      <is>
        <t>ESF/BLF Grant for 3 years to assist 1100 participants towards/ into employment</t>
      </is>
    </nc>
  </rcc>
  <rcc rId="10566" sId="2" numFmtId="19">
    <nc r="J262">
      <v>43556</v>
    </nc>
  </rcc>
  <rcc rId="10567" sId="2" numFmtId="19">
    <nc r="K262">
      <v>43921</v>
    </nc>
  </rcc>
  <rcc rId="10568" sId="2" numFmtId="4">
    <nc r="L262">
      <v>827.49</v>
    </nc>
  </rcc>
  <rcc rId="10569" sId="2" numFmtId="19">
    <nc r="B262">
      <v>43524</v>
    </nc>
  </rcc>
  <rcc rId="10570" sId="2" numFmtId="4">
    <oc r="L10">
      <v>29.15</v>
    </oc>
    <nc r="L10">
      <v>96.92</v>
    </nc>
  </rcc>
  <rcc rId="10571" sId="2" numFmtId="4">
    <oc r="L12">
      <v>1071.68</v>
    </oc>
    <nc r="L12">
      <v>6999.62</v>
    </nc>
  </rcc>
  <rcc rId="10572" sId="2" numFmtId="4">
    <oc r="L13">
      <v>1287.68</v>
    </oc>
    <nc r="L13">
      <v>2191.4300000000003</v>
    </nc>
  </rcc>
  <rcc rId="10573" sId="2" numFmtId="4">
    <oc r="L14">
      <v>4246.59</v>
    </oc>
    <nc r="L14">
      <v>14398.04</v>
    </nc>
  </rcc>
  <rcc rId="10574" sId="2">
    <nc r="C263" t="inlineStr">
      <is>
        <t>GEM Project</t>
      </is>
    </nc>
  </rcc>
  <rcc rId="10575" sId="2">
    <nc r="D263" t="inlineStr">
      <is>
        <t>Adult Social Care (LD)</t>
      </is>
    </nc>
  </rcc>
  <rcc rId="10576" sId="2">
    <nc r="E263" t="inlineStr">
      <is>
        <t>ESF/BLF Grant for 3 years to assist 1100 participants towards/ into employment</t>
      </is>
    </nc>
  </rcc>
  <rcc rId="10577" sId="2" numFmtId="19">
    <nc r="J263">
      <v>42644</v>
    </nc>
  </rcc>
  <rcc rId="10578" sId="2" numFmtId="19">
    <nc r="K263">
      <v>44561</v>
    </nc>
  </rcc>
  <rcc rId="10579" sId="2">
    <nc r="F263" t="inlineStr">
      <is>
        <t>National Star Foundation</t>
      </is>
    </nc>
  </rcc>
  <rcc rId="10580" sId="2" numFmtId="4">
    <nc r="L263">
      <v>7.8</v>
    </nc>
  </rcc>
  <rcc rId="10581" sId="2" numFmtId="19">
    <nc r="B263">
      <v>43676</v>
    </nc>
  </rcc>
  <rcc rId="10582" sId="2" numFmtId="4">
    <nc r="L264">
      <v>1918.9999999999998</v>
    </nc>
  </rcc>
  <rcc rId="10583" sId="2">
    <nc r="F264" t="inlineStr">
      <is>
        <t>NUS Students Union Charitable Servi</t>
      </is>
    </nc>
  </rcc>
  <rcc rId="10584" sId="2" numFmtId="19">
    <nc r="J264">
      <v>42644</v>
    </nc>
  </rcc>
  <rcc rId="10585" sId="2" numFmtId="19">
    <nc r="K264">
      <v>44561</v>
    </nc>
  </rcc>
  <rcc rId="10586" sId="2">
    <nc r="C264" t="inlineStr">
      <is>
        <t>GEM Project</t>
      </is>
    </nc>
  </rcc>
  <rcc rId="10587" sId="2">
    <nc r="D264" t="inlineStr">
      <is>
        <t>Adult Social Care (LD)</t>
      </is>
    </nc>
  </rcc>
  <rcc rId="10588" sId="2">
    <nc r="E264" t="inlineStr">
      <is>
        <t>ESF/BLF Grant for 3 years to assist 1100 participants towards/ into employment</t>
      </is>
    </nc>
  </rcc>
  <rcc rId="10589" sId="2" numFmtId="19">
    <nc r="B264">
      <v>42597</v>
    </nc>
  </rcc>
  <rcc rId="10590" sId="2" numFmtId="4">
    <oc r="L17">
      <v>239.61</v>
    </oc>
    <nc r="L17">
      <v>6027.99</v>
    </nc>
  </rcc>
  <rcc rId="10591" sId="2" numFmtId="4">
    <oc r="L18">
      <v>386.25</v>
    </oc>
    <nc r="L18">
      <v>2519.69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2" sId="2" numFmtId="19">
    <nc r="J56">
      <v>43556</v>
    </nc>
  </rcc>
  <rcc rId="10593" sId="2" numFmtId="19">
    <nc r="K56">
      <v>43921</v>
    </nc>
  </rcc>
  <rcc rId="10594" sId="2" numFmtId="19">
    <nc r="J57">
      <v>43556</v>
    </nc>
  </rcc>
  <rcc rId="10595" sId="2" numFmtId="19">
    <nc r="K57">
      <v>43921</v>
    </nc>
  </rcc>
  <rcc rId="10596" sId="2" numFmtId="4">
    <nc r="L56">
      <v>1698</v>
    </nc>
  </rcc>
  <rcc rId="10597" sId="2" numFmtId="4">
    <nc r="L57">
      <v>600</v>
    </nc>
  </rcc>
  <rcc rId="10598" sId="2" numFmtId="19">
    <nc r="B56">
      <v>43556</v>
    </nc>
  </rcc>
  <rcc rId="10599" sId="2" numFmtId="19">
    <nc r="B57">
      <v>43556</v>
    </nc>
  </rcc>
  <rcc rId="10600" sId="2">
    <nc r="C56" t="inlineStr">
      <is>
        <t>Contribution</t>
      </is>
    </nc>
  </rcc>
  <rcc rId="10601" sId="2">
    <nc r="C57" t="inlineStr">
      <is>
        <t>Contribution</t>
      </is>
    </nc>
  </rcc>
  <rcc rId="10602" sId="2">
    <nc r="D56" t="inlineStr">
      <is>
        <t>Highways</t>
      </is>
    </nc>
  </rcc>
  <rcc rId="10603" sId="2">
    <nc r="E56" t="inlineStr">
      <is>
        <t>Scooter Pod Islands</t>
      </is>
    </nc>
  </rcc>
  <rcc rId="10604" sId="2">
    <nc r="F56" t="inlineStr">
      <is>
        <t>Robinswood Academy</t>
      </is>
    </nc>
  </rcc>
  <rcc rId="10605" sId="2">
    <nc r="F57" t="inlineStr">
      <is>
        <t>Cotswold Friends</t>
      </is>
    </nc>
  </rcc>
  <rcc rId="10606" sId="2">
    <nc r="E57" t="inlineStr">
      <is>
        <t>Men in Sheds</t>
      </is>
    </nc>
  </rcc>
  <rcc rId="10607" sId="2">
    <nc r="D57" t="inlineStr">
      <is>
        <t>Libraries</t>
      </is>
    </nc>
  </rcc>
  <rcc rId="10608" sId="2">
    <nc r="H56">
      <v>4100365999</v>
    </nc>
  </rcc>
  <rcc rId="10609" sId="2">
    <nc r="G56" t="inlineStr">
      <is>
        <t>170747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10" sId="2" numFmtId="4">
    <oc r="L38">
      <v>14899.36</v>
    </oc>
    <nc r="L38">
      <v>22349</v>
    </nc>
  </rcc>
  <rcc rId="10611" sId="2" numFmtId="4">
    <oc r="L39">
      <v>52402</v>
    </oc>
    <nc r="L39">
      <v>78603</v>
    </nc>
  </rcc>
  <rcc rId="10612" sId="2" numFmtId="4">
    <oc r="L40">
      <v>35013.360000000001</v>
    </oc>
    <nc r="L40">
      <v>52520</v>
    </nc>
  </rcc>
  <rcc rId="10613" sId="2" numFmtId="4">
    <oc r="L41">
      <v>66466</v>
    </oc>
    <nc r="L41">
      <v>99699</v>
    </nc>
  </rcc>
  <rcc rId="10614" sId="2" numFmtId="4">
    <oc r="L42">
      <v>32191.360000000001</v>
    </oc>
    <nc r="L42">
      <v>48287</v>
    </nc>
  </rcc>
  <rcc rId="10615" sId="2" numFmtId="4">
    <oc r="L43">
      <v>48660</v>
    </oc>
    <nc r="L43">
      <v>72990</v>
    </nc>
  </rcc>
  <rcc rId="10616" sId="2" numFmtId="4">
    <oc r="L44">
      <v>35416</v>
    </oc>
    <nc r="L44">
      <v>53124</v>
    </nc>
  </rcc>
  <rcc rId="10617" sId="2" numFmtId="4">
    <oc r="L45">
      <v>19369.36</v>
    </oc>
    <nc r="L45">
      <v>29054</v>
    </nc>
  </rcc>
  <rcc rId="10618" sId="2" numFmtId="4">
    <oc r="L46">
      <v>6252</v>
    </oc>
    <nc r="L46">
      <v>9378</v>
    </nc>
  </rcc>
  <rcc rId="10619" sId="2" numFmtId="4">
    <oc r="L47">
      <v>8939.36</v>
    </oc>
    <nc r="L47">
      <v>13409</v>
    </nc>
  </rcc>
  <rcc rId="10620" sId="2" numFmtId="4">
    <oc r="L48">
      <v>1250</v>
    </oc>
    <nc r="L48">
      <v>2500</v>
    </nc>
  </rcc>
  <rcc rId="10621" sId="2" numFmtId="4">
    <oc r="L49">
      <v>450</v>
    </oc>
    <nc r="L49">
      <v>900</v>
    </nc>
  </rcc>
  <rcc rId="10622" sId="2" numFmtId="4">
    <oc r="L50">
      <v>750</v>
    </oc>
    <nc r="L50">
      <v>1500</v>
    </nc>
  </rcc>
  <rcc rId="10623" sId="2" numFmtId="4">
    <oc r="L51">
      <v>500</v>
    </oc>
    <nc r="L51">
      <v>1000</v>
    </nc>
  </rcc>
  <rcc rId="10624" sId="2" numFmtId="4">
    <oc r="L52">
      <v>1500</v>
    </oc>
    <nc r="L52">
      <v>3000</v>
    </nc>
  </rcc>
  <rcc rId="10625" sId="2" numFmtId="4">
    <oc r="L53">
      <v>400</v>
    </oc>
    <nc r="L53">
      <v>800</v>
    </nc>
  </rcc>
  <rcc rId="10626" sId="2" numFmtId="19">
    <nc r="B265">
      <v>43556</v>
    </nc>
  </rcc>
  <rcc rId="10627" sId="2" numFmtId="19">
    <nc r="B58">
      <v>43556</v>
    </nc>
  </rcc>
  <rcc rId="10628" sId="2">
    <nc r="C58" t="inlineStr">
      <is>
        <t>Contribution</t>
      </is>
    </nc>
  </rcc>
  <rcc rId="10629" sId="2">
    <nc r="D58" t="inlineStr">
      <is>
        <t>Strategic Infrastructure</t>
      </is>
    </nc>
  </rcc>
  <rcc rId="10630" sId="2">
    <nc r="E58" t="inlineStr">
      <is>
        <t>Food Strategy</t>
      </is>
    </nc>
  </rcc>
  <rcc rId="10631" sId="2">
    <nc r="F58" t="inlineStr">
      <is>
        <t>LEP</t>
      </is>
    </nc>
  </rcc>
  <rcc rId="10632" sId="2" numFmtId="19">
    <nc r="J58">
      <v>43556</v>
    </nc>
  </rcc>
  <rcc rId="10633" sId="2" numFmtId="19">
    <nc r="K58">
      <v>43921</v>
    </nc>
  </rcc>
  <rcc rId="10634" sId="2" numFmtId="4">
    <nc r="L58">
      <v>7044</v>
    </nc>
  </rcc>
  <rcc rId="10635" sId="2">
    <nc r="G58" t="inlineStr">
      <is>
        <t>169358</t>
      </is>
    </nc>
  </rcc>
  <rcc rId="10636" sId="2">
    <nc r="H58">
      <v>4100382678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637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8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9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0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1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2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3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4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5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6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7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4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numFmt numFmtId="3" formatCode="#,##0"/>
      </dxf>
    </rfmt>
    <rfmt sheetId="2" sqref="N59" start="0" length="0">
      <dxf>
        <numFmt numFmtId="4" formatCode="#,##0.00"/>
      </dxf>
    </rfmt>
  </rrc>
  <rrc rId="1065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rgb="FF000000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numFmt numFmtId="3" formatCode="#,##0"/>
      </dxf>
    </rfmt>
    <rfmt sheetId="2" sqref="N59" start="0" length="0">
      <dxf>
        <numFmt numFmtId="4" formatCode="#,##0.00"/>
      </dxf>
    </rfmt>
  </rrc>
  <rrc rId="10651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2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3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4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5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6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numFmt numFmtId="3" formatCode="#,##0"/>
      </dxf>
    </rfmt>
    <rfmt sheetId="2" sqref="N59" start="0" length="0">
      <dxf>
        <numFmt numFmtId="4" formatCode="#,##0.00"/>
      </dxf>
    </rfmt>
  </rrc>
  <rrc rId="1065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numFmt numFmtId="3" formatCode="#,##0"/>
      </dxf>
    </rfmt>
    <rfmt sheetId="2" sqref="N59" start="0" length="0">
      <dxf>
        <numFmt numFmtId="4" formatCode="#,##0.00"/>
      </dxf>
    </rfmt>
  </rrc>
  <rrc rId="10658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M59" start="0" length="0">
      <dxf>
        <numFmt numFmtId="3" formatCode="#,##0"/>
      </dxf>
    </rfmt>
    <rfmt sheetId="2" sqref="N59" start="0" length="0">
      <dxf>
        <numFmt numFmtId="4" formatCode="#,##0.00"/>
      </dxf>
    </rfmt>
  </rrc>
  <rrc rId="1065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4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5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6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7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8" sId="2" ref="A59:XFD59" action="deleteRow">
    <rfmt sheetId="2" xfDxf="1" sqref="A59:XFD59" start="0" length="0"/>
    <rfmt sheetId="2" sqref="A59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</rrc>
  <rrc rId="1068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</rrc>
  <rrc rId="1068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9" sId="2" ref="A59:XFD59" action="deleteRow">
    <undo index="0" exp="area" ref3D="1" dr="$A$4:$P$59" dn="Z_9E3122D0_5B3B_478F_9697_79223E967335_.wvu.FilterData" sId="2"/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0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8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9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0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1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2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3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4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5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6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7" sId="2" ref="A59:XFD59" action="deleteRow"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68" sId="2" ref="A59:XFD59" action="deleteRow">
    <undo index="0" exp="area" ref3D="1" dr="$A$4:$P$59" dn="Z_578E5977_6124_4D1B_A434_2EB46D2A8677_.wvu.FilterData" sId="2"/>
    <undo index="0" exp="area" ref3D="1" dr="$A$4:$P$59" dn="Z_92039D42_A69C_4712_A2B7_1A299334E53A_.wvu.FilterData" sId="2"/>
    <undo index="0" exp="area" ref3D="1" dr="$A$4:$P$59" dn="Z_5D8AD296_1D15_42B7_8C8C_C6742B7EAA89_.wvu.FilterData" sId="2"/>
    <undo index="0" exp="area" ref3D="1" dr="$A$4:$P$59" dn="Z_2D72CE6D_3864_42CA_8EAF_84448F0742FB_.wvu.FilterData" sId="2"/>
    <rfmt sheetId="2" xfDxf="1" sqref="A59:XFD59" start="0" length="0"/>
    <rfmt sheetId="2" sqref="A59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59" start="0" length="0">
      <dxf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C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D59" start="0" length="0">
      <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E59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F59" start="0" length="0">
      <dxf>
        <alignment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G59" start="0" length="0">
      <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H59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9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J59" start="0" length="0">
      <dxf>
        <font>
          <sz val="11"/>
          <color auto="1"/>
          <name val="Calibri"/>
          <scheme val="minor"/>
        </font>
        <numFmt numFmtId="19" formatCode="dd/mm/yyyy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K59" start="0" length="0">
      <dxf>
        <font>
          <sz val="11"/>
          <color auto="1"/>
          <name val="Calibri"/>
          <scheme val="minor"/>
        </font>
        <numFmt numFmtId="19" formatCode="dd/mm/yyyy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L59" start="0" length="0">
      <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0769" sId="2">
    <nc r="C133" t="inlineStr">
      <is>
        <t>Growing our communities</t>
      </is>
    </nc>
  </rcc>
  <rcc rId="10770" sId="2">
    <nc r="D133" t="inlineStr">
      <is>
        <t>Prevention &amp; Wellbeing</t>
      </is>
    </nc>
  </rcc>
  <rfmt sheetId="2" sqref="F133" start="0" length="0">
    <dxf>
      <border outline="0">
        <left/>
        <right/>
        <top/>
        <bottom/>
      </border>
    </dxf>
  </rfmt>
  <rfmt sheetId="2" sqref="F134" start="0" length="0">
    <dxf>
      <border outline="0">
        <left/>
        <right/>
        <top/>
        <bottom/>
      </border>
    </dxf>
  </rfmt>
  <rfmt sheetId="2" sqref="F135" start="0" length="0">
    <dxf>
      <border outline="0">
        <left/>
        <right/>
        <top/>
        <bottom/>
      </border>
    </dxf>
  </rfmt>
  <rfmt sheetId="2" sqref="F136" start="0" length="0">
    <dxf>
      <border outline="0">
        <left/>
        <right/>
        <top/>
        <bottom/>
      </border>
    </dxf>
  </rfmt>
  <rfmt sheetId="2" sqref="F137" start="0" length="0">
    <dxf>
      <border outline="0">
        <left/>
        <right/>
        <top/>
        <bottom/>
      </border>
    </dxf>
  </rfmt>
  <rfmt sheetId="2" sqref="F138" start="0" length="0">
    <dxf>
      <border outline="0">
        <left/>
        <right/>
        <top/>
        <bottom/>
      </border>
    </dxf>
  </rfmt>
  <rfmt sheetId="2" sqref="F139" start="0" length="0">
    <dxf>
      <border outline="0">
        <left/>
        <right/>
        <top/>
        <bottom/>
      </border>
    </dxf>
  </rfmt>
  <rfmt sheetId="2" sqref="F140" start="0" length="0">
    <dxf>
      <border outline="0">
        <left/>
        <right/>
        <top/>
        <bottom/>
      </border>
    </dxf>
  </rfmt>
  <rfmt sheetId="2" sqref="F141" start="0" length="0">
    <dxf>
      <border outline="0">
        <left/>
        <right/>
        <top/>
        <bottom/>
      </border>
    </dxf>
  </rfmt>
  <rfmt sheetId="2" sqref="F142" start="0" length="0">
    <dxf>
      <border outline="0">
        <left/>
        <right/>
        <top/>
        <bottom/>
      </border>
    </dxf>
  </rfmt>
  <rfmt sheetId="2" sqref="F143" start="0" length="0">
    <dxf>
      <border outline="0">
        <left/>
        <right/>
        <top/>
        <bottom/>
      </border>
    </dxf>
  </rfmt>
  <rfmt sheetId="2" sqref="F144" start="0" length="0">
    <dxf>
      <border outline="0">
        <left/>
        <right/>
        <top/>
        <bottom/>
      </border>
    </dxf>
  </rfmt>
  <rfmt sheetId="2" sqref="F145" start="0" length="0">
    <dxf>
      <border outline="0">
        <left/>
        <right/>
        <top/>
        <bottom/>
      </border>
    </dxf>
  </rfmt>
  <rfmt sheetId="2" sqref="F146" start="0" length="0">
    <dxf>
      <border outline="0">
        <left/>
        <right/>
        <top/>
        <bottom/>
      </border>
    </dxf>
  </rfmt>
  <rfmt sheetId="2" sqref="F147" start="0" length="0">
    <dxf>
      <border outline="0">
        <left/>
        <right/>
        <top/>
        <bottom/>
      </border>
    </dxf>
  </rfmt>
  <rfmt sheetId="2" sqref="F148" start="0" length="0">
    <dxf>
      <border outline="0">
        <left/>
        <right/>
        <top/>
        <bottom/>
      </border>
    </dxf>
  </rfmt>
  <rfmt sheetId="2" sqref="F149" start="0" length="0">
    <dxf>
      <border outline="0">
        <left/>
        <right/>
        <top/>
        <bottom/>
      </border>
    </dxf>
  </rfmt>
  <rfmt sheetId="2" sqref="F150" start="0" length="0">
    <dxf>
      <border outline="0">
        <left/>
        <right/>
        <top/>
        <bottom/>
      </border>
    </dxf>
  </rfmt>
  <rfmt sheetId="2" sqref="F151" start="0" length="0">
    <dxf>
      <border outline="0">
        <left/>
        <right/>
        <top/>
        <bottom/>
      </border>
    </dxf>
  </rfmt>
  <rfmt sheetId="2" sqref="F152" start="0" length="0">
    <dxf>
      <border outline="0">
        <left/>
        <right/>
        <top/>
        <bottom/>
      </border>
    </dxf>
  </rfmt>
  <rfmt sheetId="2" sqref="F153" start="0" length="0">
    <dxf>
      <border outline="0">
        <left/>
        <right/>
        <top/>
        <bottom/>
      </border>
    </dxf>
  </rfmt>
  <rfmt sheetId="2" sqref="F154" start="0" length="0">
    <dxf>
      <border outline="0">
        <left/>
        <right/>
        <top/>
        <bottom/>
      </border>
    </dxf>
  </rfmt>
  <rfmt sheetId="2" sqref="F155" start="0" length="0">
    <dxf>
      <border outline="0">
        <left/>
        <right/>
        <top/>
        <bottom/>
      </border>
    </dxf>
  </rfmt>
  <rfmt sheetId="2" sqref="F156" start="0" length="0">
    <dxf>
      <border outline="0">
        <left/>
        <right/>
        <top/>
        <bottom/>
      </border>
    </dxf>
  </rfmt>
  <rfmt sheetId="2" sqref="F157" start="0" length="0">
    <dxf>
      <border outline="0">
        <left/>
        <right/>
        <top/>
        <bottom/>
      </border>
    </dxf>
  </rfmt>
  <rfmt sheetId="2" sqref="F158" start="0" length="0">
    <dxf>
      <border outline="0">
        <left/>
        <right/>
        <top/>
        <bottom/>
      </border>
    </dxf>
  </rfmt>
  <rfmt sheetId="2" sqref="F159" start="0" length="0">
    <dxf>
      <border outline="0">
        <left/>
        <right/>
        <top/>
        <bottom/>
      </border>
    </dxf>
  </rfmt>
  <rfmt sheetId="2" sqref="F160" start="0" length="0">
    <dxf>
      <border outline="0">
        <left/>
        <right/>
        <top/>
        <bottom/>
      </border>
    </dxf>
  </rfmt>
  <rfmt sheetId="2" sqref="F161" start="0" length="0">
    <dxf>
      <border outline="0">
        <left/>
        <right/>
        <top/>
        <bottom/>
      </border>
    </dxf>
  </rfmt>
  <rfmt sheetId="2" sqref="F162" start="0" length="0">
    <dxf>
      <border outline="0">
        <left/>
        <right/>
        <top/>
        <bottom/>
      </border>
    </dxf>
  </rfmt>
  <rfmt sheetId="2" sqref="F163" start="0" length="0">
    <dxf>
      <border outline="0">
        <left/>
        <right/>
        <top/>
        <bottom/>
      </border>
    </dxf>
  </rfmt>
  <rfmt sheetId="2" sqref="F164" start="0" length="0">
    <dxf>
      <border outline="0">
        <left/>
        <right/>
        <top/>
        <bottom/>
      </border>
    </dxf>
  </rfmt>
  <rfmt sheetId="2" sqref="F165" start="0" length="0">
    <dxf>
      <border outline="0">
        <left/>
        <right/>
        <top/>
        <bottom/>
      </border>
    </dxf>
  </rfmt>
  <rfmt sheetId="2" sqref="F166" start="0" length="0">
    <dxf>
      <border outline="0">
        <left/>
        <right/>
        <top/>
        <bottom/>
      </border>
    </dxf>
  </rfmt>
  <rfmt sheetId="2" sqref="F167" start="0" length="0">
    <dxf>
      <border outline="0">
        <left/>
        <right/>
        <top/>
        <bottom/>
      </border>
    </dxf>
  </rfmt>
  <rfmt sheetId="2" sqref="F168" start="0" length="0">
    <dxf>
      <border outline="0">
        <left/>
        <right/>
        <top/>
        <bottom/>
      </border>
    </dxf>
  </rfmt>
  <rfmt sheetId="2" sqref="F169" start="0" length="0">
    <dxf>
      <border outline="0">
        <left/>
        <right/>
        <top/>
        <bottom/>
      </border>
    </dxf>
  </rfmt>
  <rfmt sheetId="2" sqref="F170" start="0" length="0">
    <dxf>
      <border outline="0">
        <left/>
        <right/>
        <top/>
        <bottom/>
      </border>
    </dxf>
  </rfmt>
  <rfmt sheetId="2" sqref="F171" start="0" length="0">
    <dxf>
      <border outline="0">
        <left/>
        <right/>
        <top/>
        <bottom/>
      </border>
    </dxf>
  </rfmt>
  <rfmt sheetId="2" sqref="F172" start="0" length="0">
    <dxf>
      <border outline="0">
        <left/>
        <right/>
        <top/>
        <bottom/>
      </border>
    </dxf>
  </rfmt>
  <rfmt sheetId="2" sqref="F173" start="0" length="0">
    <dxf>
      <border outline="0">
        <left/>
        <right/>
        <top/>
        <bottom/>
      </border>
    </dxf>
  </rfmt>
  <rfmt sheetId="2" sqref="F174" start="0" length="0">
    <dxf>
      <border outline="0">
        <left/>
        <right/>
        <top/>
        <bottom/>
      </border>
    </dxf>
  </rfmt>
  <rfmt sheetId="2" sqref="F175" start="0" length="0">
    <dxf>
      <border outline="0">
        <left/>
        <right/>
        <top/>
        <bottom/>
      </border>
    </dxf>
  </rfmt>
  <rfmt sheetId="2" sqref="F176" start="0" length="0">
    <dxf>
      <border outline="0">
        <left/>
        <right/>
        <top/>
        <bottom/>
      </border>
    </dxf>
  </rfmt>
  <rfmt sheetId="2" sqref="F177" start="0" length="0">
    <dxf>
      <border outline="0">
        <left/>
        <right/>
        <top/>
        <bottom/>
      </border>
    </dxf>
  </rfmt>
  <rfmt sheetId="2" sqref="F178" start="0" length="0">
    <dxf>
      <border outline="0">
        <left/>
        <right/>
        <top/>
        <bottom/>
      </border>
    </dxf>
  </rfmt>
  <rfmt sheetId="2" sqref="F179" start="0" length="0">
    <dxf>
      <border outline="0">
        <left/>
        <right/>
        <top/>
        <bottom/>
      </border>
    </dxf>
  </rfmt>
  <rfmt sheetId="2" sqref="F180" start="0" length="0">
    <dxf>
      <border outline="0">
        <left/>
        <right/>
        <top/>
        <bottom/>
      </border>
    </dxf>
  </rfmt>
  <rfmt sheetId="2" sqref="F181" start="0" length="0">
    <dxf>
      <border outline="0">
        <left/>
        <right/>
        <top/>
        <bottom/>
      </border>
    </dxf>
  </rfmt>
  <rfmt sheetId="2" sqref="F182" start="0" length="0">
    <dxf>
      <border outline="0">
        <left/>
        <right/>
        <top/>
        <bottom/>
      </border>
    </dxf>
  </rfmt>
  <rfmt sheetId="2" sqref="F183" start="0" length="0">
    <dxf>
      <border outline="0">
        <left/>
        <right/>
        <top/>
        <bottom/>
      </border>
    </dxf>
  </rfmt>
  <rfmt sheetId="2" sqref="F184" start="0" length="0">
    <dxf>
      <border outline="0">
        <left/>
        <right/>
        <top/>
        <bottom/>
      </border>
    </dxf>
  </rfmt>
  <rfmt sheetId="2" sqref="F185" start="0" length="0">
    <dxf>
      <border outline="0">
        <left/>
        <right/>
        <top/>
        <bottom/>
      </border>
    </dxf>
  </rfmt>
  <rfmt sheetId="2" sqref="F186" start="0" length="0">
    <dxf>
      <border outline="0">
        <left/>
        <right/>
        <top/>
        <bottom/>
      </border>
    </dxf>
  </rfmt>
  <rfmt sheetId="2" sqref="F187" start="0" length="0">
    <dxf>
      <border outline="0">
        <left/>
        <right/>
        <top/>
        <bottom/>
      </border>
    </dxf>
  </rfmt>
  <rfmt sheetId="2" sqref="F188" start="0" length="0">
    <dxf>
      <border outline="0">
        <left/>
        <right/>
        <top/>
        <bottom/>
      </border>
    </dxf>
  </rfmt>
  <rfmt sheetId="2" sqref="F189" start="0" length="0">
    <dxf>
      <border outline="0">
        <left/>
        <right/>
        <top/>
        <bottom/>
      </border>
    </dxf>
  </rfmt>
  <rfmt sheetId="2" sqref="F190" start="0" length="0">
    <dxf>
      <border outline="0">
        <left/>
        <right/>
        <top/>
        <bottom/>
      </border>
    </dxf>
  </rfmt>
  <rfmt sheetId="2" sqref="F191" start="0" length="0">
    <dxf>
      <border outline="0">
        <left/>
        <right/>
        <top/>
        <bottom/>
      </border>
    </dxf>
  </rfmt>
  <rfmt sheetId="2" sqref="F192" start="0" length="0">
    <dxf>
      <border outline="0">
        <left/>
        <right/>
        <top/>
        <bottom/>
      </border>
    </dxf>
  </rfmt>
  <rfmt sheetId="2" sqref="F193" start="0" length="0">
    <dxf>
      <border outline="0">
        <left/>
        <right/>
        <top/>
        <bottom/>
      </border>
    </dxf>
  </rfmt>
  <rfmt sheetId="2" sqref="F194" start="0" length="0">
    <dxf>
      <border outline="0">
        <left/>
        <right/>
        <top/>
        <bottom/>
      </border>
    </dxf>
  </rfmt>
  <rfmt sheetId="2" sqref="F195" start="0" length="0">
    <dxf>
      <border outline="0">
        <left/>
        <right/>
        <top/>
        <bottom/>
      </border>
    </dxf>
  </rfmt>
  <rfmt sheetId="2" sqref="F196" start="0" length="0">
    <dxf>
      <border outline="0">
        <left/>
        <right/>
        <top/>
        <bottom/>
      </border>
    </dxf>
  </rfmt>
  <rfmt sheetId="2" sqref="F197" start="0" length="0">
    <dxf>
      <border outline="0">
        <left/>
        <right/>
        <top/>
        <bottom/>
      </border>
    </dxf>
  </rfmt>
  <rfmt sheetId="2" sqref="F198" start="0" length="0">
    <dxf>
      <border outline="0">
        <left/>
        <right/>
        <top/>
        <bottom/>
      </border>
    </dxf>
  </rfmt>
  <rfmt sheetId="2" sqref="F199" start="0" length="0">
    <dxf>
      <border outline="0">
        <left/>
        <right/>
        <top/>
        <bottom/>
      </border>
    </dxf>
  </rfmt>
  <rfmt sheetId="2" sqref="F200" start="0" length="0">
    <dxf>
      <border outline="0">
        <left/>
        <right/>
        <top/>
        <bottom/>
      </border>
    </dxf>
  </rfmt>
  <rfmt sheetId="2" sqref="F201" start="0" length="0">
    <dxf>
      <border outline="0">
        <left/>
        <right/>
        <top/>
        <bottom/>
      </border>
    </dxf>
  </rfmt>
  <rfmt sheetId="2" sqref="F202" start="0" length="0">
    <dxf>
      <border outline="0">
        <left/>
        <right/>
        <top/>
        <bottom/>
      </border>
    </dxf>
  </rfmt>
  <rfmt sheetId="2" sqref="F203" start="0" length="0">
    <dxf>
      <border outline="0">
        <left/>
        <right/>
        <top/>
        <bottom/>
      </border>
    </dxf>
  </rfmt>
  <rfmt sheetId="2" sqref="F204" start="0" length="0">
    <dxf>
      <border outline="0">
        <left/>
        <right/>
        <top/>
        <bottom/>
      </border>
    </dxf>
  </rfmt>
  <rfmt sheetId="2" sqref="F205" start="0" length="0">
    <dxf>
      <border outline="0">
        <left/>
        <right/>
        <top/>
        <bottom/>
      </border>
    </dxf>
  </rfmt>
  <rfmt sheetId="2" sqref="F206" start="0" length="0">
    <dxf>
      <border outline="0">
        <left/>
        <right/>
        <top/>
        <bottom/>
      </border>
    </dxf>
  </rfmt>
  <rfmt sheetId="2" sqref="F207" start="0" length="0">
    <dxf>
      <border outline="0">
        <left/>
        <right/>
        <top/>
        <bottom/>
      </border>
    </dxf>
  </rfmt>
  <rfmt sheetId="2" sqref="F208" start="0" length="0">
    <dxf>
      <border outline="0">
        <left/>
        <right/>
        <top/>
        <bottom/>
      </border>
    </dxf>
  </rfmt>
  <rfmt sheetId="2" sqref="F209" start="0" length="0">
    <dxf>
      <border outline="0">
        <left/>
        <right/>
        <top/>
        <bottom/>
      </border>
    </dxf>
  </rfmt>
  <rfmt sheetId="2" sqref="F210" start="0" length="0">
    <dxf>
      <border outline="0">
        <left/>
        <right/>
        <top/>
        <bottom/>
      </border>
    </dxf>
  </rfmt>
  <rfmt sheetId="2" sqref="F211" start="0" length="0">
    <dxf>
      <border outline="0">
        <left/>
        <right/>
        <top/>
        <bottom/>
      </border>
    </dxf>
  </rfmt>
  <rfmt sheetId="2" sqref="F212" start="0" length="0">
    <dxf>
      <border outline="0">
        <left/>
        <right/>
        <top/>
        <bottom/>
      </border>
    </dxf>
  </rfmt>
  <rfmt sheetId="2" sqref="F213" start="0" length="0">
    <dxf>
      <border outline="0">
        <left/>
        <right/>
        <top/>
        <bottom/>
      </border>
    </dxf>
  </rfmt>
  <rfmt sheetId="2" sqref="F214" start="0" length="0">
    <dxf>
      <border outline="0">
        <left/>
        <right/>
        <top/>
        <bottom/>
      </border>
    </dxf>
  </rfmt>
  <rfmt sheetId="2" sqref="F215" start="0" length="0">
    <dxf>
      <border outline="0">
        <left/>
        <right/>
        <top/>
        <bottom/>
      </border>
    </dxf>
  </rfmt>
  <rfmt sheetId="2" sqref="F216" start="0" length="0">
    <dxf>
      <border outline="0">
        <left/>
        <right/>
        <top/>
        <bottom/>
      </border>
    </dxf>
  </rfmt>
  <rfmt sheetId="2" sqref="F217" start="0" length="0">
    <dxf>
      <border outline="0">
        <left/>
        <right/>
        <top/>
        <bottom/>
      </border>
    </dxf>
  </rfmt>
  <rfmt sheetId="2" sqref="F218" start="0" length="0">
    <dxf>
      <border outline="0">
        <left/>
        <right/>
        <top/>
        <bottom/>
      </border>
    </dxf>
  </rfmt>
  <rfmt sheetId="2" sqref="F219" start="0" length="0">
    <dxf>
      <border outline="0">
        <left/>
        <right/>
        <top/>
        <bottom/>
      </border>
    </dxf>
  </rfmt>
  <rfmt sheetId="2" sqref="F220" start="0" length="0">
    <dxf>
      <border outline="0">
        <left/>
        <right/>
        <top/>
        <bottom/>
      </border>
    </dxf>
  </rfmt>
  <rfmt sheetId="2" sqref="F221" start="0" length="0">
    <dxf>
      <border outline="0">
        <left/>
        <right/>
        <top/>
        <bottom/>
      </border>
    </dxf>
  </rfmt>
  <rfmt sheetId="2" sqref="F222" start="0" length="0">
    <dxf>
      <border outline="0">
        <left/>
        <right/>
        <top/>
        <bottom/>
      </border>
    </dxf>
  </rfmt>
  <rfmt sheetId="2" sqref="F223" start="0" length="0">
    <dxf>
      <border outline="0">
        <left/>
        <right/>
        <top/>
        <bottom/>
      </border>
    </dxf>
  </rfmt>
  <rfmt sheetId="2" sqref="F224" start="0" length="0">
    <dxf>
      <border outline="0">
        <left/>
        <right/>
        <top/>
        <bottom/>
      </border>
    </dxf>
  </rfmt>
  <rfmt sheetId="2" sqref="F225" start="0" length="0">
    <dxf>
      <border outline="0">
        <left/>
        <right/>
        <top/>
        <bottom/>
      </border>
    </dxf>
  </rfmt>
  <rfmt sheetId="2" sqref="F226" start="0" length="0">
    <dxf>
      <border outline="0">
        <left/>
        <right/>
        <top/>
        <bottom/>
      </border>
    </dxf>
  </rfmt>
  <rfmt sheetId="2" sqref="F227" start="0" length="0">
    <dxf>
      <font>
        <i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  <protection hidden="0"/>
    </dxf>
  </rfmt>
  <rfmt sheetId="2" sqref="F228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29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0" start="0" length="0">
    <dxf>
      <font>
        <i val="0"/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1" start="0" length="0">
    <dxf>
      <font>
        <i val="0"/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2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</dxf>
  </rfmt>
  <rfmt sheetId="2" sqref="F233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4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</dxf>
  </rfmt>
  <rfmt sheetId="2" sqref="F235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</dxf>
  </rfmt>
  <rfmt sheetId="2" sqref="F236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7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8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39" start="0" length="0">
    <dxf>
      <font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  <protection hidden="0"/>
    </dxf>
  </rfmt>
  <rfmt sheetId="2" sqref="F240" start="0" length="0">
    <dxf>
      <font>
        <i val="0"/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</dxf>
  </rfmt>
  <rfmt sheetId="2" sqref="F241" start="0" length="0">
    <dxf>
      <font>
        <i val="0"/>
        <sz val="11"/>
        <color theme="1"/>
        <name val="Calibri"/>
        <scheme val="minor"/>
      </font>
      <alignment vertical="top" readingOrder="0"/>
      <border outline="0">
        <left/>
        <right/>
        <top/>
        <bottom/>
      </border>
    </dxf>
  </rfmt>
  <rfmt sheetId="2" sqref="F24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4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5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6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7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8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4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0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4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5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6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7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8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5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0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4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5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6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7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8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6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0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4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5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6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7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8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fmt sheetId="2" sqref="F27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top" readingOrder="0"/>
      <border outline="0">
        <left/>
        <right/>
        <top/>
        <bottom/>
      </border>
    </dxf>
  </rfmt>
  <rcc rId="10771" sId="2" odxf="1" dxf="1">
    <nc r="F133" t="inlineStr">
      <is>
        <t>Teckels Animal Sanctuaries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2" sId="2" odxf="1" dxf="1">
    <nc r="F134" t="inlineStr">
      <is>
        <t>Stonehouse Town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3" sId="2" odxf="1" dxf="1">
    <nc r="F135" t="inlineStr">
      <is>
        <t>Play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4" sId="2" odxf="1" dxf="1">
    <nc r="F136" t="inlineStr">
      <is>
        <t>Glos Breastfeeding Supporters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5" sId="2" odxf="1" dxf="1">
    <nc r="F137" t="inlineStr">
      <is>
        <t>Benhall Residents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6" sId="2" odxf="1" dxf="1">
    <nc r="F138" t="inlineStr">
      <is>
        <t>Marina Court Social Fund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7" sId="2" odxf="1" dxf="1">
    <nc r="F139" t="inlineStr">
      <is>
        <t>Roots Coffee and Community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8" sId="2" odxf="1" dxf="1">
    <nc r="F140" t="inlineStr">
      <is>
        <t>Stonehouse Community Partnership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79" sId="2" odxf="1" dxf="1">
    <nc r="F141" t="inlineStr">
      <is>
        <t>Tewkesbury Park Neighbourhood Watch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0" sId="2" odxf="1" dxf="1">
    <nc r="F142" t="inlineStr">
      <is>
        <t>Longlevens AFC Youth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1" sId="2" odxf="1" dxf="1">
    <nc r="F143" t="inlineStr">
      <is>
        <t>All Golds Rugby Limited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2" sId="2" odxf="1" dxf="1">
    <nc r="F144" t="inlineStr">
      <is>
        <t>Wildboar Weightlifting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3" sId="2" odxf="1" dxf="1">
    <nc r="F145" t="inlineStr">
      <is>
        <t>Cotswolds Friends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4" sId="2" odxf="1" dxf="1">
    <nc r="F146" t="inlineStr">
      <is>
        <t>Starvehall Farm Residents Associati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5" sId="2" odxf="1" dxf="1">
    <nc r="F147" t="inlineStr">
      <is>
        <t>Stroud Town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6" sId="2" odxf="1" dxf="1">
    <nc r="F148" t="inlineStr">
      <is>
        <t>Lakeside Primary School Fund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7" sId="2" odxf="1" dxf="1">
    <nc r="F149" t="inlineStr">
      <is>
        <t>Home-Start Cotswolds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8" sId="2" odxf="1" dxf="1">
    <nc r="F150" t="inlineStr">
      <is>
        <t>Quedgeley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89" sId="2" odxf="1" dxf="1">
    <nc r="F151" t="inlineStr">
      <is>
        <t>Coln St Aldwyns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0" sId="2" odxf="1" dxf="1">
    <nc r="F152" t="inlineStr">
      <is>
        <t>The Leukaemia and Intensive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1" sId="2" odxf="1" dxf="1">
    <nc r="F153" t="inlineStr">
      <is>
        <t>Family Space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2" sId="2" odxf="1" dxf="1">
    <nc r="F154" t="inlineStr">
      <is>
        <t>Longlevens District Guides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3" sId="2" odxf="1" dxf="1">
    <nc r="F155" t="inlineStr">
      <is>
        <t>PTA Lakeside Primary School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4" sId="2" odxf="1" dxf="1">
    <nc r="F156" t="inlineStr">
      <is>
        <t>Horsley Youth Club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5" sId="2" odxf="1" dxf="1">
    <nc r="F157" t="inlineStr">
      <is>
        <t>The Melting Pot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6" sId="2" odxf="1" dxf="1">
    <nc r="F158" t="inlineStr">
      <is>
        <t>Dolphins Recreational Centre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7" sId="2" odxf="1" dxf="1">
    <nc r="F159" t="inlineStr">
      <is>
        <t>Newent Initiative Trust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8" sId="2" odxf="1" dxf="1">
    <nc r="F160" t="inlineStr">
      <is>
        <t>Coates Village Hall Committee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799" sId="2" odxf="1" dxf="1">
    <nc r="F161" t="inlineStr">
      <is>
        <t>Green Britain Foundation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0" sId="2" odxf="1" dxf="1">
    <nc r="F162" t="inlineStr">
      <is>
        <t>Green Britain Foundation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1" sId="2" odxf="1" dxf="1">
    <nc r="F163" t="inlineStr">
      <is>
        <t>Green Britain Foundation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2" sId="2" odxf="1" dxf="1">
    <nc r="F164" t="inlineStr">
      <is>
        <t>New Berkeley Harriers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3" sId="2" odxf="1" dxf="1">
    <nc r="F165" t="inlineStr">
      <is>
        <t>Harsefield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4" sId="2" odxf="1" dxf="1">
    <nc r="F166" t="inlineStr">
      <is>
        <t>Brockworth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5" sId="2" odxf="1" dxf="1">
    <nc r="F167" t="inlineStr">
      <is>
        <t>Haresfield Baby &amp; Toddler 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6" sId="2" odxf="1" dxf="1">
    <nc r="F168" t="inlineStr">
      <is>
        <t>Cheltenham Open Studios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7" sId="2" odxf="1" dxf="1">
    <nc r="F169" t="inlineStr">
      <is>
        <t>WAM Youth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8" sId="2" odxf="1" dxf="1">
    <nc r="F170" t="inlineStr">
      <is>
        <t>Naunton Area Residential Assoc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09" sId="2" odxf="1" dxf="1">
    <nc r="F171" t="inlineStr">
      <is>
        <t>Rodborough Youth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0" sId="2" odxf="1" dxf="1">
    <nc r="F172" t="inlineStr">
      <is>
        <t>1st Kings Stanley Brownies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1" sId="2" odxf="1" dxf="1">
    <nc r="F173" t="inlineStr">
      <is>
        <t>Coates Village Hall Committee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2" sId="2" odxf="1" dxf="1">
    <nc r="F174" t="inlineStr">
      <is>
        <t>Churn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3" sId="2" odxf="1" dxf="1">
    <nc r="F175" t="inlineStr">
      <is>
        <t>Winston Churchill Memorial Garden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4" sId="2" odxf="1" dxf="1">
    <nc r="F176" t="inlineStr">
      <is>
        <t>Community Mentoring &amp; Support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5" sId="2" odxf="1" dxf="1">
    <nc r="F177" t="inlineStr">
      <is>
        <t>Black Cat Cafe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6" sId="2" odxf="1" dxf="1">
    <nc r="F178" t="inlineStr">
      <is>
        <t>GL3 Community Hub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7" sId="2" odxf="1" dxf="1">
    <nc r="F179" t="inlineStr">
      <is>
        <t>Dursley Youth Centre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8" sId="2" odxf="1" dxf="1">
    <nc r="F180" t="inlineStr">
      <is>
        <t>Dursley Youth Centre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19" sId="2" odxf="1" dxf="1">
    <nc r="F181" t="inlineStr">
      <is>
        <t>Toddington Village Hall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0" sId="2" odxf="1" dxf="1">
    <nc r="F182" t="inlineStr">
      <is>
        <t>Randwick Village Hall &amp; Play Fields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1" sId="2" odxf="1" dxf="1">
    <nc r="F183" t="inlineStr">
      <is>
        <t>Youth@Heart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2" sId="2" odxf="1" dxf="1">
    <nc r="F184" t="inlineStr">
      <is>
        <t>Holy Trinity Church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3" sId="2" odxf="1" dxf="1">
    <nc r="F185" t="inlineStr">
      <is>
        <t>Teddington &amp; Alstone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4" sId="2" odxf="1" dxf="1">
    <nc r="F186" t="inlineStr">
      <is>
        <t>The Melting Pot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5" sId="2" odxf="1" dxf="1">
    <nc r="F187" t="inlineStr">
      <is>
        <t>Stow Art Week 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6" sId="2" odxf="1" dxf="1">
    <nc r="F188" t="inlineStr">
      <is>
        <t>Charlton Kings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7" sId="2" odxf="1" dxf="1">
    <nc r="F189" t="inlineStr">
      <is>
        <t>Pride in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8" sId="2" odxf="1" dxf="1">
    <nc r="F190" t="inlineStr">
      <is>
        <t>Friends of Gloucestershire Archives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29" sId="2" odxf="1" dxf="1">
    <nc r="F191" t="inlineStr">
      <is>
        <t>Whitminster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0" sId="2" odxf="1" dxf="1">
    <nc r="F192" t="inlineStr">
      <is>
        <t>Friends of Elmbridge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1" sId="2" odxf="1" dxf="1">
    <nc r="F193" t="inlineStr">
      <is>
        <t>Kings Stanley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2" sId="2" odxf="1" dxf="1">
    <nc r="F194" t="inlineStr">
      <is>
        <t>Harsefield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3" sId="2" odxf="1" dxf="1">
    <nc r="F195" t="inlineStr">
      <is>
        <t>Newnham on Severn Community Benefit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4" sId="2" odxf="1" dxf="1">
    <nc r="F196" t="inlineStr">
      <is>
        <t>Community Mentoring &amp; Support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5" sId="2" odxf="1" dxf="1">
    <nc r="F197" t="inlineStr">
      <is>
        <t>Cheltenham Paint Festival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6" sId="2" odxf="1" dxf="1">
    <nc r="F198" t="inlineStr">
      <is>
        <t>The Mesne Singers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7" sId="2" odxf="1" dxf="1">
    <nc r="F199" t="inlineStr">
      <is>
        <t>Parkrun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8" sId="2" odxf="1" dxf="1">
    <nc r="F200" t="inlineStr">
      <is>
        <t>The Door Youth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39" sId="2" odxf="1" dxf="1">
    <nc r="F201" t="inlineStr">
      <is>
        <t>Guiting Power Parochial Church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0" sId="2" odxf="1" dxf="1">
    <nc r="F202" t="inlineStr">
      <is>
        <t>Newent Initiative Youth Service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1" sId="2" odxf="1" dxf="1">
    <nc r="F203" t="inlineStr">
      <is>
        <t>Brockworth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2" sId="2" odxf="1" dxf="1">
    <nc r="F204" t="inlineStr">
      <is>
        <t>Cam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3" sId="2" odxf="1" dxf="1">
    <nc r="F205" t="inlineStr">
      <is>
        <t>The Door Youth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4" sId="2" odxf="1" dxf="1">
    <nc r="F206" t="inlineStr">
      <is>
        <t>Northleach with Eastington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5" sId="2" odxf="1" dxf="1">
    <nc r="F207" t="inlineStr">
      <is>
        <t>Gloucester City Mission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6" sId="2" odxf="1" dxf="1">
    <nc r="F208" t="inlineStr">
      <is>
        <t>Glos Hospitals NHSFT charitable fun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7" sId="2" odxf="1" dxf="1">
    <nc r="F209" t="inlineStr">
      <is>
        <t>Cirencester Opportunity 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8" sId="2" odxf="1" dxf="1">
    <nc r="F210" t="inlineStr">
      <is>
        <t>Cirencester Community Development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49" sId="2" odxf="1" dxf="1">
    <nc r="F211" t="inlineStr">
      <is>
        <t>Arkell Community Centre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0" sId="2" odxf="1" dxf="1">
    <nc r="F212" t="inlineStr">
      <is>
        <t>Andoversford Village Hall&amp;Play Fi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1" sId="2" odxf="1" dxf="1">
    <nc r="F213" t="inlineStr">
      <is>
        <t>Newlands Park (Bishop's Cleeve)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2" sId="2" odxf="1" dxf="1">
    <nc r="F214" t="inlineStr">
      <is>
        <t>Bourton on the Hill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3" sId="2" odxf="1" dxf="1">
    <nc r="F215" t="inlineStr">
      <is>
        <t>Stonehouse In Bloom Committee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4" sId="2" odxf="1" dxf="1">
    <nc r="F216" t="inlineStr">
      <is>
        <t>GL Communities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5" sId="2" odxf="1" dxf="1">
    <nc r="F217" t="inlineStr">
      <is>
        <t>Winston Churchill Memorial Garden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6" sId="2" odxf="1" dxf="1">
    <nc r="F218" t="inlineStr">
      <is>
        <t>Rodborough Playgroup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7" sId="2" odxf="1" dxf="1">
    <nc r="F219" t="inlineStr">
      <is>
        <t>Play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8" sId="2" odxf="1" dxf="1">
    <nc r="F220" t="inlineStr">
      <is>
        <t>St Michaels Cornerstone Trust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59" sId="2" odxf="1" dxf="1">
    <nc r="F221" t="inlineStr">
      <is>
        <t>Brockworth Link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0" sId="2" odxf="1" dxf="1">
    <nc r="F222" t="inlineStr">
      <is>
        <t>Berkeley Town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1" sId="2" odxf="1" dxf="1">
    <nc r="F223" t="inlineStr">
      <is>
        <t>Parish of Hempsted with St Mary de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2" sId="2" odxf="1" dxf="1">
    <nc r="F224" t="inlineStr">
      <is>
        <t>Ruardean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3" sId="2" odxf="1" dxf="1">
    <nc r="F225" t="inlineStr">
      <is>
        <t>Leonard Stanley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4" sId="2" odxf="1" dxf="1">
    <nc r="F226" t="inlineStr">
      <is>
        <t>Mickleton Primary School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5" sId="2" odxf="1" dxf="1">
    <nc r="F227" t="inlineStr">
      <is>
        <t>Selsley Scout 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6" sId="2" odxf="1" dxf="1">
    <nc r="F228" t="inlineStr">
      <is>
        <t>The Church of the Holy Jesus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7" sId="2" odxf="1" dxf="1">
    <nc r="F229" t="inlineStr">
      <is>
        <t>Blakeney Tae-Kwon-Do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8" sId="2" odxf="1" dxf="1">
    <nc r="F230" t="inlineStr">
      <is>
        <t>Jet Age Museum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69" sId="2" odxf="1" dxf="1">
    <nc r="F231" t="inlineStr">
      <is>
        <t>North Nibley Village Shop Assoc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0" sId="2" odxf="1" dxf="1">
    <nc r="F232" t="inlineStr">
      <is>
        <t>Cam Hopton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1" sId="2" odxf="1" dxf="1">
    <nc r="F233" t="inlineStr">
      <is>
        <t>Quedgeley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2" sId="2" odxf="1" dxf="1">
    <nc r="F234" t="inlineStr">
      <is>
        <t>Moreton-in-Marsh Town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3" sId="2" odxf="1" dxf="1">
    <nc r="F235" t="inlineStr">
      <is>
        <t>Churn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4" sId="2" odxf="1" dxf="1">
    <nc r="F236" t="inlineStr">
      <is>
        <t>Hucclecote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5" sId="2" odxf="1" dxf="1">
    <nc r="F237" t="inlineStr">
      <is>
        <t>Play Circle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6" sId="2" odxf="1" dxf="1">
    <nc r="F238" t="inlineStr">
      <is>
        <t>Up Hatherley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7" sId="2" odxf="1" dxf="1">
    <nc r="F239" t="inlineStr">
      <is>
        <t>Quedgeley &amp; Hardwicke Cricket Club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8" sId="2" odxf="1" dxf="1">
    <nc r="F240" t="inlineStr">
      <is>
        <t>Creative Sustainability CIC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79" sId="2" odxf="1" dxf="1">
    <nc r="F241" t="inlineStr">
      <is>
        <t>GCC Beech Green County Primary Scho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0" sId="2" odxf="1" dxf="1">
    <nc r="F242" t="inlineStr">
      <is>
        <t>Chalford Parish Council Holiday Clu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1" sId="2" odxf="1" dxf="1">
    <nc r="F243" t="inlineStr">
      <is>
        <t>Get Up and Go Gloucester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2" sId="2" odxf="1" dxf="1">
    <nc r="F244" t="inlineStr">
      <is>
        <t>Parish of St Swithun's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3" sId="2" odxf="1" dxf="1">
    <nc r="F245" t="inlineStr">
      <is>
        <t>Friends of Rissington School PTA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4" sId="2" odxf="1" dxf="1">
    <nc r="F246" t="inlineStr">
      <is>
        <t>Tewkesbury Town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5" sId="2" odxf="1" dxf="1">
    <nc r="F247" t="inlineStr">
      <is>
        <t>Baker Street A.B.C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6" sId="2" odxf="1" dxf="1">
    <nc r="F248" t="inlineStr">
      <is>
        <t>Blockley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7" sId="2" odxf="1" dxf="1">
    <nc r="F249" t="inlineStr">
      <is>
        <t>Winget Bowling Club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8" sId="2" odxf="1" dxf="1">
    <nc r="F250" t="inlineStr">
      <is>
        <t>Tewkesbury RFC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89" sId="2" odxf="1" dxf="1">
    <nc r="F251" t="inlineStr">
      <is>
        <t>Stinchcombe Village Hall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0" sId="2" odxf="1" dxf="1">
    <nc r="F252" t="inlineStr">
      <is>
        <t>Bluecoat C Of E Primary School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1" sId="2" odxf="1" dxf="1">
    <nc r="F253" t="inlineStr">
      <is>
        <t>Southrop Village Hall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2" sId="2" odxf="1" dxf="1">
    <nc r="F254" t="inlineStr">
      <is>
        <t>Moreton Valance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3" sId="2" odxf="1" dxf="1">
    <nc r="F255" t="inlineStr">
      <is>
        <t>St Philip &amp; St James PCC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4" sId="2" odxf="1" dxf="1">
    <nc r="F256" t="inlineStr">
      <is>
        <t>Uley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5" sId="2" odxf="1" dxf="1">
    <nc r="F257" t="inlineStr">
      <is>
        <t>Cotswold Friends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6" sId="2" odxf="1" dxf="1">
    <nc r="F258" t="inlineStr">
      <is>
        <t>Hesters Way Partnership Ltd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7" sId="2" odxf="1" dxf="1">
    <nc r="F259" t="inlineStr">
      <is>
        <t>BLOCKEDRuardean Primary School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8" sId="2" odxf="1" dxf="1">
    <nc r="F260" t="inlineStr">
      <is>
        <t>Gloucestershire Bundles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899" sId="2" odxf="1" dxf="1">
    <nc r="F261" t="inlineStr">
      <is>
        <t>Berkeley Green Park Run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0" sId="2" odxf="1" dxf="1">
    <nc r="F262" t="inlineStr">
      <is>
        <t>English Bicknor Parish Council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1" sId="2" odxf="1" dxf="1">
    <nc r="F263" t="inlineStr">
      <is>
        <t>Longborough &amp; Sezincote Village Hal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2" sId="2" odxf="1" dxf="1">
    <nc r="F264" t="inlineStr">
      <is>
        <t>Cheltenham Borough Homes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3" sId="2" odxf="1" dxf="1">
    <nc r="F265" t="inlineStr">
      <is>
        <t>Play Gloucestershire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4" sId="2" odxf="1" dxf="1">
    <nc r="F266" t="inlineStr">
      <is>
        <t>Allsorts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5" sId="2" odxf="1" dxf="1">
    <nc r="F267" t="inlineStr">
      <is>
        <t>Churn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6" sId="2" odxf="1" dxf="1">
    <nc r="F268" t="inlineStr">
      <is>
        <t>Longlevens Community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7" sId="2" odxf="1" dxf="1">
    <nc r="F269" t="inlineStr">
      <is>
        <t>Guideposts Trust Community Outrea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8" sId="2" odxf="1" dxf="1">
    <nc r="F270" t="inlineStr">
      <is>
        <t>Chosen Hill School - Academy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09" sId="2" odxf="1" dxf="1">
    <nc r="F271" t="inlineStr">
      <is>
        <t>Gloucestershire Archaeology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0" sId="2" odxf="1" dxf="1">
    <nc r="F272" t="inlineStr">
      <is>
        <t>Pounds Close Recreation Ground Char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1" sId="2" odxf="1" dxf="1">
    <nc r="F273" t="inlineStr">
      <is>
        <t>Angus Buchanan VC Memorial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2" sId="2" odxf="1" dxf="1">
    <nc r="F274" t="inlineStr">
      <is>
        <t>Hucclecote Netball Club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3" sId="2" odxf="1" dxf="1">
    <nc r="F275" t="inlineStr">
      <is>
        <t>Nailsworth in Bloom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4" sId="2" odxf="1" dxf="1">
    <nc r="F276" t="inlineStr">
      <is>
        <t>Prestbury Hall Users Group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5" sId="2" odxf="1" dxf="1">
    <nc r="F277" t="inlineStr">
      <is>
        <t>Churn Project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6" sId="2" odxf="1" dxf="1">
    <nc r="F278" t="inlineStr">
      <is>
        <t>Shine PND Support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7" sId="2" odxf="1" dxf="1">
    <nc r="F279" t="inlineStr">
      <is>
        <t>Elmscroft Community Association</t>
      </is>
    </nc>
    <n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0918" sId="2">
    <nc r="G133" t="inlineStr">
      <is>
        <t>183725</t>
      </is>
    </nc>
  </rcc>
  <rcc rId="10919" sId="2">
    <nc r="G134" t="inlineStr">
      <is>
        <t>122820</t>
      </is>
    </nc>
  </rcc>
  <rcc rId="10920" sId="2">
    <nc r="G135" t="inlineStr">
      <is>
        <t>120925</t>
      </is>
    </nc>
  </rcc>
  <rcc rId="10921" sId="2">
    <nc r="G136" t="inlineStr">
      <is>
        <t>184101</t>
      </is>
    </nc>
  </rcc>
  <rcc rId="10922" sId="2">
    <nc r="G137" t="inlineStr">
      <is>
        <t>183070</t>
      </is>
    </nc>
  </rcc>
  <rcc rId="10923" sId="2">
    <nc r="G138" t="inlineStr">
      <is>
        <t>162380</t>
      </is>
    </nc>
  </rcc>
  <rcc rId="10924" sId="2">
    <nc r="G139" t="inlineStr">
      <is>
        <t>167058</t>
      </is>
    </nc>
  </rcc>
  <rcc rId="10925" sId="2">
    <nc r="G140" t="inlineStr">
      <is>
        <t>184155</t>
      </is>
    </nc>
  </rcc>
  <rcc rId="10926" sId="2">
    <nc r="G141" t="inlineStr">
      <is>
        <t>184154</t>
      </is>
    </nc>
  </rcc>
  <rcc rId="10927" sId="2">
    <nc r="G142" t="inlineStr">
      <is>
        <t>184153</t>
      </is>
    </nc>
  </rcc>
  <rcc rId="10928" sId="2">
    <nc r="G143" t="inlineStr">
      <is>
        <t>184149</t>
      </is>
    </nc>
  </rcc>
  <rcc rId="10929" sId="2">
    <nc r="G144" t="inlineStr">
      <is>
        <t>184151</t>
      </is>
    </nc>
  </rcc>
  <rcc rId="10930" sId="2">
    <nc r="G145" t="inlineStr">
      <is>
        <t>184150</t>
      </is>
    </nc>
  </rcc>
  <rcc rId="10931" sId="2">
    <nc r="G146" t="inlineStr">
      <is>
        <t>184152</t>
      </is>
    </nc>
  </rcc>
  <rcc rId="10932" sId="2">
    <nc r="G147" t="inlineStr">
      <is>
        <t>121116</t>
      </is>
    </nc>
  </rcc>
  <rcc rId="10933" sId="2">
    <nc r="G148" t="inlineStr">
      <is>
        <t>103056</t>
      </is>
    </nc>
  </rcc>
  <rcc rId="10934" sId="2">
    <nc r="G149" t="inlineStr">
      <is>
        <t>128558</t>
      </is>
    </nc>
  </rcc>
  <rcc rId="10935" sId="2">
    <nc r="G150" t="inlineStr">
      <is>
        <t>109701</t>
      </is>
    </nc>
  </rcc>
  <rcc rId="10936" sId="2">
    <nc r="G151" t="inlineStr">
      <is>
        <t>166821</t>
      </is>
    </nc>
  </rcc>
  <rcc rId="10937" sId="2">
    <nc r="G152" t="inlineStr">
      <is>
        <t>183181</t>
      </is>
    </nc>
  </rcc>
  <rcc rId="10938" sId="2">
    <nc r="G153" t="inlineStr">
      <is>
        <t>105446</t>
      </is>
    </nc>
  </rcc>
  <rcc rId="10939" sId="2">
    <nc r="G154" t="inlineStr">
      <is>
        <t>181885</t>
      </is>
    </nc>
  </rcc>
  <rcc rId="10940" sId="2">
    <nc r="G155" t="inlineStr">
      <is>
        <t>182967</t>
      </is>
    </nc>
  </rcc>
  <rcc rId="10941" sId="2">
    <nc r="G156" t="inlineStr">
      <is>
        <t>167938</t>
      </is>
    </nc>
  </rcc>
  <rcc rId="10942" sId="2">
    <nc r="G157" t="inlineStr">
      <is>
        <t>181926</t>
      </is>
    </nc>
  </rcc>
  <rcc rId="10943" sId="2">
    <nc r="G158" t="inlineStr">
      <is>
        <t>184285</t>
      </is>
    </nc>
  </rcc>
  <rcc rId="10944" sId="2">
    <nc r="G159" t="inlineStr">
      <is>
        <t>165954</t>
      </is>
    </nc>
  </rcc>
  <rcc rId="10945" sId="2">
    <nc r="G160" t="inlineStr">
      <is>
        <t>184519</t>
      </is>
    </nc>
  </rcc>
  <rcc rId="10946" sId="2">
    <nc r="G161" t="inlineStr">
      <is>
        <t>184520</t>
      </is>
    </nc>
  </rcc>
  <rcc rId="10947" sId="2">
    <nc r="G162" t="inlineStr">
      <is>
        <t>184520</t>
      </is>
    </nc>
  </rcc>
  <rcc rId="10948" sId="2">
    <nc r="G163" t="inlineStr">
      <is>
        <t>184520</t>
      </is>
    </nc>
  </rcc>
  <rcc rId="10949" sId="2">
    <nc r="G164" t="inlineStr">
      <is>
        <t>180736</t>
      </is>
    </nc>
  </rcc>
  <rcc rId="10950" sId="2">
    <nc r="G165" t="inlineStr">
      <is>
        <t>170865</t>
      </is>
    </nc>
  </rcc>
  <rcc rId="10951" sId="2">
    <nc r="G166" t="inlineStr">
      <is>
        <t>110613</t>
      </is>
    </nc>
  </rcc>
  <rcc rId="10952" sId="2">
    <nc r="G167" t="inlineStr">
      <is>
        <t>184521</t>
      </is>
    </nc>
  </rcc>
  <rcc rId="10953" sId="2">
    <nc r="G168" t="inlineStr">
      <is>
        <t>184522</t>
      </is>
    </nc>
  </rcc>
  <rcc rId="10954" sId="2">
    <nc r="G169" t="inlineStr">
      <is>
        <t>172399</t>
      </is>
    </nc>
  </rcc>
  <rcc rId="10955" sId="2">
    <nc r="G170" t="inlineStr">
      <is>
        <t>184686</t>
      </is>
    </nc>
  </rcc>
  <rcc rId="10956" sId="2">
    <nc r="G171" t="inlineStr">
      <is>
        <t>184685</t>
      </is>
    </nc>
  </rcc>
  <rcc rId="10957" sId="2">
    <nc r="G172" t="inlineStr">
      <is>
        <t>184683</t>
      </is>
    </nc>
  </rcc>
  <rcc rId="10958" sId="2">
    <nc r="G173" t="inlineStr">
      <is>
        <t>184519</t>
      </is>
    </nc>
  </rcc>
  <rcc rId="10959" sId="2">
    <nc r="G174" t="inlineStr">
      <is>
        <t>110484</t>
      </is>
    </nc>
  </rcc>
  <rcc rId="10960" sId="2">
    <nc r="G175" t="inlineStr">
      <is>
        <t>172689</t>
      </is>
    </nc>
  </rcc>
  <rcc rId="10961" sId="2">
    <nc r="G176" t="inlineStr">
      <is>
        <t>163044</t>
      </is>
    </nc>
  </rcc>
  <rcc rId="10962" sId="2">
    <nc r="G177" t="inlineStr">
      <is>
        <t>180481</t>
      </is>
    </nc>
  </rcc>
  <rcc rId="10963" sId="2">
    <nc r="G178" t="inlineStr">
      <is>
        <t>149985</t>
      </is>
    </nc>
  </rcc>
  <rcc rId="10964" sId="2">
    <nc r="G179" t="inlineStr">
      <is>
        <t>139719</t>
      </is>
    </nc>
  </rcc>
  <rcc rId="10965" sId="2">
    <nc r="G180" t="inlineStr">
      <is>
        <t>139719</t>
      </is>
    </nc>
  </rcc>
  <rcc rId="10966" sId="2">
    <nc r="G181" t="inlineStr">
      <is>
        <t>185070</t>
      </is>
    </nc>
  </rcc>
  <rcc rId="10967" sId="2">
    <nc r="G182" t="inlineStr">
      <is>
        <t>185072</t>
      </is>
    </nc>
  </rcc>
  <rcc rId="10968" sId="2">
    <nc r="G183" t="inlineStr">
      <is>
        <t>185073</t>
      </is>
    </nc>
  </rcc>
  <rcc rId="10969" sId="2">
    <nc r="G184" t="inlineStr">
      <is>
        <t>185253</t>
      </is>
    </nc>
  </rcc>
  <rcc rId="10970" sId="2">
    <nc r="G185" t="inlineStr">
      <is>
        <t>131999</t>
      </is>
    </nc>
  </rcc>
  <rcc rId="10971" sId="2">
    <nc r="G186" t="inlineStr">
      <is>
        <t>181926</t>
      </is>
    </nc>
  </rcc>
  <rcc rId="10972" sId="2">
    <nc r="G187" t="inlineStr">
      <is>
        <t>185254</t>
      </is>
    </nc>
  </rcc>
  <rcc rId="10973" sId="2">
    <nc r="G188" t="inlineStr">
      <is>
        <t>119145</t>
      </is>
    </nc>
  </rcc>
  <rcc rId="10974" sId="2">
    <nc r="G189" t="inlineStr">
      <is>
        <t>180737</t>
      </is>
    </nc>
  </rcc>
  <rcc rId="10975" sId="2">
    <nc r="G190" t="inlineStr">
      <is>
        <t>185299</t>
      </is>
    </nc>
  </rcc>
  <rcc rId="10976" sId="2">
    <nc r="G191" t="inlineStr">
      <is>
        <t>181524</t>
      </is>
    </nc>
  </rcc>
  <rcc rId="10977" sId="2">
    <nc r="G192" t="inlineStr">
      <is>
        <t>177825</t>
      </is>
    </nc>
  </rcc>
  <rcc rId="10978" sId="2">
    <nc r="G193" t="inlineStr">
      <is>
        <t>122806</t>
      </is>
    </nc>
  </rcc>
  <rcc rId="10979" sId="2">
    <nc r="G194" t="inlineStr">
      <is>
        <t>170865</t>
      </is>
    </nc>
  </rcc>
  <rcc rId="10980" sId="2">
    <nc r="G195" t="inlineStr">
      <is>
        <t>185341</t>
      </is>
    </nc>
  </rcc>
  <rcc rId="10981" sId="2">
    <nc r="G196" t="inlineStr">
      <is>
        <t>163044</t>
      </is>
    </nc>
  </rcc>
  <rcc rId="10982" sId="2">
    <nc r="G197" t="inlineStr">
      <is>
        <t>185342</t>
      </is>
    </nc>
  </rcc>
  <rcc rId="10983" sId="2">
    <nc r="G198" t="inlineStr">
      <is>
        <t>185344</t>
      </is>
    </nc>
  </rcc>
  <rcc rId="10984" sId="2">
    <nc r="G199" t="inlineStr">
      <is>
        <t>185346</t>
      </is>
    </nc>
  </rcc>
  <rcc rId="10985" sId="2">
    <nc r="G200" t="inlineStr">
      <is>
        <t>132562</t>
      </is>
    </nc>
  </rcc>
  <rcc rId="10986" sId="2">
    <nc r="G201" t="inlineStr">
      <is>
        <t>185378</t>
      </is>
    </nc>
  </rcc>
  <rcc rId="10987" sId="2">
    <nc r="G202" t="inlineStr">
      <is>
        <t>167270</t>
      </is>
    </nc>
  </rcc>
  <rcc rId="10988" sId="2">
    <nc r="G203" t="inlineStr">
      <is>
        <t>110613</t>
      </is>
    </nc>
  </rcc>
  <rcc rId="10989" sId="2">
    <nc r="G204" t="inlineStr">
      <is>
        <t>127344</t>
      </is>
    </nc>
  </rcc>
  <rcc rId="10990" sId="2">
    <nc r="G205" t="inlineStr">
      <is>
        <t>132562</t>
      </is>
    </nc>
  </rcc>
  <rcc rId="10991" sId="2">
    <nc r="G206" t="inlineStr">
      <is>
        <t>182970</t>
      </is>
    </nc>
  </rcc>
  <rcc rId="10992" sId="2">
    <nc r="G207" t="inlineStr">
      <is>
        <t>181048</t>
      </is>
    </nc>
  </rcc>
  <rcc rId="10993" sId="2">
    <nc r="G208" t="inlineStr">
      <is>
        <t>185537</t>
      </is>
    </nc>
  </rcc>
  <rcc rId="10994" sId="2">
    <nc r="G209" t="inlineStr">
      <is>
        <t>101028</t>
      </is>
    </nc>
  </rcc>
  <rcc rId="10995" sId="2">
    <nc r="G210" t="inlineStr">
      <is>
        <t>172681</t>
      </is>
    </nc>
  </rcc>
  <rcc rId="10996" sId="2">
    <nc r="G211" t="inlineStr">
      <is>
        <t>162384</t>
      </is>
    </nc>
  </rcc>
  <rcc rId="10997" sId="2">
    <nc r="G212" t="inlineStr">
      <is>
        <t>156346</t>
      </is>
    </nc>
  </rcc>
  <rcc rId="10998" sId="2">
    <nc r="G213" t="inlineStr">
      <is>
        <t>127705</t>
      </is>
    </nc>
  </rcc>
  <rcc rId="10999" sId="2">
    <nc r="G214" t="inlineStr">
      <is>
        <t>185564</t>
      </is>
    </nc>
  </rcc>
  <rcc rId="11000" sId="2">
    <nc r="G215" t="inlineStr">
      <is>
        <t>168211</t>
      </is>
    </nc>
  </rcc>
  <rcc rId="11001" sId="2">
    <nc r="G216" t="inlineStr">
      <is>
        <t>183608</t>
      </is>
    </nc>
  </rcc>
  <rcc rId="11002" sId="2">
    <nc r="G217" t="inlineStr">
      <is>
        <t>172689</t>
      </is>
    </nc>
  </rcc>
  <rcc rId="11003" sId="2">
    <nc r="G218" t="inlineStr">
      <is>
        <t>102475</t>
      </is>
    </nc>
  </rcc>
  <rcc rId="11004" sId="2">
    <nc r="G219" t="inlineStr">
      <is>
        <t>120925</t>
      </is>
    </nc>
  </rcc>
  <rcc rId="11005" sId="2">
    <nc r="G220" t="inlineStr">
      <is>
        <t>131117</t>
      </is>
    </nc>
  </rcc>
  <rcc rId="11006" sId="2">
    <nc r="G221" t="inlineStr">
      <is>
        <t>114704</t>
      </is>
    </nc>
  </rcc>
  <rcc rId="11007" sId="2">
    <nc r="G222" t="inlineStr">
      <is>
        <t>120032</t>
      </is>
    </nc>
  </rcc>
  <rcc rId="11008" sId="2">
    <nc r="G223" t="inlineStr">
      <is>
        <t>185901</t>
      </is>
    </nc>
  </rcc>
  <rcc rId="11009" sId="2">
    <nc r="G224" t="inlineStr">
      <is>
        <t>185966</t>
      </is>
    </nc>
  </rcc>
  <rcc rId="11010" sId="2">
    <nc r="G225" t="inlineStr">
      <is>
        <t>174281</t>
      </is>
    </nc>
  </rcc>
  <rcc rId="11011" sId="2">
    <nc r="G226" t="inlineStr">
      <is>
        <t>131645</t>
      </is>
    </nc>
  </rcc>
  <rcc rId="11012" sId="2" numFmtId="19">
    <nc r="B134">
      <v>43556</v>
    </nc>
  </rcc>
  <rcc rId="11013" sId="2">
    <nc r="C134" t="inlineStr">
      <is>
        <t>Growing our communities</t>
      </is>
    </nc>
  </rcc>
  <rcc rId="11014" sId="2">
    <nc r="D134" t="inlineStr">
      <is>
        <t>Prevention &amp; Wellbeing</t>
      </is>
    </nc>
  </rcc>
  <rcc rId="11015" sId="2" numFmtId="19">
    <nc r="B135">
      <v>43556</v>
    </nc>
  </rcc>
  <rcc rId="11016" sId="2">
    <nc r="C135" t="inlineStr">
      <is>
        <t>Growing our communities</t>
      </is>
    </nc>
  </rcc>
  <rcc rId="11017" sId="2">
    <nc r="D135" t="inlineStr">
      <is>
        <t>Prevention &amp; Wellbeing</t>
      </is>
    </nc>
  </rcc>
  <rcc rId="11018" sId="2" numFmtId="19">
    <nc r="B136">
      <v>43556</v>
    </nc>
  </rcc>
  <rcc rId="11019" sId="2">
    <nc r="C136" t="inlineStr">
      <is>
        <t>Growing our communities</t>
      </is>
    </nc>
  </rcc>
  <rcc rId="11020" sId="2">
    <nc r="D136" t="inlineStr">
      <is>
        <t>Prevention &amp; Wellbeing</t>
      </is>
    </nc>
  </rcc>
  <rcc rId="11021" sId="2" numFmtId="19">
    <nc r="B137">
      <v>43556</v>
    </nc>
  </rcc>
  <rcc rId="11022" sId="2">
    <nc r="C137" t="inlineStr">
      <is>
        <t>Growing our communities</t>
      </is>
    </nc>
  </rcc>
  <rcc rId="11023" sId="2">
    <nc r="D137" t="inlineStr">
      <is>
        <t>Prevention &amp; Wellbeing</t>
      </is>
    </nc>
  </rcc>
  <rcc rId="11024" sId="2" numFmtId="19">
    <nc r="B138">
      <v>43556</v>
    </nc>
  </rcc>
  <rcc rId="11025" sId="2">
    <nc r="C138" t="inlineStr">
      <is>
        <t>Growing our communities</t>
      </is>
    </nc>
  </rcc>
  <rcc rId="11026" sId="2">
    <nc r="D138" t="inlineStr">
      <is>
        <t>Prevention &amp; Wellbeing</t>
      </is>
    </nc>
  </rcc>
  <rcc rId="11027" sId="2" numFmtId="19">
    <nc r="B139">
      <v>43556</v>
    </nc>
  </rcc>
  <rcc rId="11028" sId="2">
    <nc r="C139" t="inlineStr">
      <is>
        <t>Growing our communities</t>
      </is>
    </nc>
  </rcc>
  <rcc rId="11029" sId="2">
    <nc r="D139" t="inlineStr">
      <is>
        <t>Prevention &amp; Wellbeing</t>
      </is>
    </nc>
  </rcc>
  <rcc rId="11030" sId="2" numFmtId="19">
    <nc r="B140">
      <v>43556</v>
    </nc>
  </rcc>
  <rcc rId="11031" sId="2">
    <nc r="C140" t="inlineStr">
      <is>
        <t>Growing our communities</t>
      </is>
    </nc>
  </rcc>
  <rcc rId="11032" sId="2">
    <nc r="D140" t="inlineStr">
      <is>
        <t>Prevention &amp; Wellbeing</t>
      </is>
    </nc>
  </rcc>
  <rcc rId="11033" sId="2" numFmtId="19">
    <nc r="B141">
      <v>43556</v>
    </nc>
  </rcc>
  <rcc rId="11034" sId="2">
    <nc r="C141" t="inlineStr">
      <is>
        <t>Growing our communities</t>
      </is>
    </nc>
  </rcc>
  <rcc rId="11035" sId="2">
    <nc r="D141" t="inlineStr">
      <is>
        <t>Prevention &amp; Wellbeing</t>
      </is>
    </nc>
  </rcc>
  <rcc rId="11036" sId="2" numFmtId="19">
    <nc r="B142">
      <v>43556</v>
    </nc>
  </rcc>
  <rcc rId="11037" sId="2">
    <nc r="C142" t="inlineStr">
      <is>
        <t>Growing our communities</t>
      </is>
    </nc>
  </rcc>
  <rcc rId="11038" sId="2">
    <nc r="D142" t="inlineStr">
      <is>
        <t>Prevention &amp; Wellbeing</t>
      </is>
    </nc>
  </rcc>
  <rcc rId="11039" sId="2" numFmtId="19">
    <nc r="B143">
      <v>43556</v>
    </nc>
  </rcc>
  <rcc rId="11040" sId="2">
    <nc r="C143" t="inlineStr">
      <is>
        <t>Growing our communities</t>
      </is>
    </nc>
  </rcc>
  <rcc rId="11041" sId="2">
    <nc r="D143" t="inlineStr">
      <is>
        <t>Prevention &amp; Wellbeing</t>
      </is>
    </nc>
  </rcc>
  <rcc rId="11042" sId="2" numFmtId="19">
    <nc r="B144">
      <v>43556</v>
    </nc>
  </rcc>
  <rcc rId="11043" sId="2">
    <nc r="C144" t="inlineStr">
      <is>
        <t>Growing our communities</t>
      </is>
    </nc>
  </rcc>
  <rcc rId="11044" sId="2">
    <nc r="D144" t="inlineStr">
      <is>
        <t>Prevention &amp; Wellbeing</t>
      </is>
    </nc>
  </rcc>
  <rcc rId="11045" sId="2" numFmtId="19">
    <nc r="B145">
      <v>43556</v>
    </nc>
  </rcc>
  <rcc rId="11046" sId="2">
    <nc r="C145" t="inlineStr">
      <is>
        <t>Growing our communities</t>
      </is>
    </nc>
  </rcc>
  <rcc rId="11047" sId="2">
    <nc r="D145" t="inlineStr">
      <is>
        <t>Prevention &amp; Wellbeing</t>
      </is>
    </nc>
  </rcc>
  <rcc rId="11048" sId="2" numFmtId="19">
    <nc r="B146">
      <v>43556</v>
    </nc>
  </rcc>
  <rcc rId="11049" sId="2">
    <nc r="C146" t="inlineStr">
      <is>
        <t>Growing our communities</t>
      </is>
    </nc>
  </rcc>
  <rcc rId="11050" sId="2">
    <nc r="D146" t="inlineStr">
      <is>
        <t>Prevention &amp; Wellbeing</t>
      </is>
    </nc>
  </rcc>
  <rcc rId="11051" sId="2" numFmtId="19">
    <nc r="B147">
      <v>43556</v>
    </nc>
  </rcc>
  <rcc rId="11052" sId="2">
    <nc r="C147" t="inlineStr">
      <is>
        <t>Growing our communities</t>
      </is>
    </nc>
  </rcc>
  <rcc rId="11053" sId="2">
    <nc r="D147" t="inlineStr">
      <is>
        <t>Prevention &amp; Wellbeing</t>
      </is>
    </nc>
  </rcc>
  <rcc rId="11054" sId="2" numFmtId="19">
    <nc r="B148">
      <v>43556</v>
    </nc>
  </rcc>
  <rcc rId="11055" sId="2">
    <nc r="C148" t="inlineStr">
      <is>
        <t>Growing our communities</t>
      </is>
    </nc>
  </rcc>
  <rcc rId="11056" sId="2">
    <nc r="D148" t="inlineStr">
      <is>
        <t>Prevention &amp; Wellbeing</t>
      </is>
    </nc>
  </rcc>
  <rcc rId="11057" sId="2" numFmtId="19">
    <nc r="B149">
      <v>43556</v>
    </nc>
  </rcc>
  <rcc rId="11058" sId="2">
    <nc r="C149" t="inlineStr">
      <is>
        <t>Growing our communities</t>
      </is>
    </nc>
  </rcc>
  <rcc rId="11059" sId="2">
    <nc r="D149" t="inlineStr">
      <is>
        <t>Prevention &amp; Wellbeing</t>
      </is>
    </nc>
  </rcc>
  <rcc rId="11060" sId="2" numFmtId="19">
    <nc r="B150">
      <v>43556</v>
    </nc>
  </rcc>
  <rcc rId="11061" sId="2">
    <nc r="C150" t="inlineStr">
      <is>
        <t>Growing our communities</t>
      </is>
    </nc>
  </rcc>
  <rcc rId="11062" sId="2">
    <nc r="D150" t="inlineStr">
      <is>
        <t>Prevention &amp; Wellbeing</t>
      </is>
    </nc>
  </rcc>
  <rcc rId="11063" sId="2" numFmtId="19">
    <nc r="B151">
      <v>43556</v>
    </nc>
  </rcc>
  <rcc rId="11064" sId="2">
    <nc r="C151" t="inlineStr">
      <is>
        <t>Growing our communities</t>
      </is>
    </nc>
  </rcc>
  <rcc rId="11065" sId="2">
    <nc r="D151" t="inlineStr">
      <is>
        <t>Prevention &amp; Wellbeing</t>
      </is>
    </nc>
  </rcc>
  <rcc rId="11066" sId="2" numFmtId="19">
    <nc r="B152">
      <v>43556</v>
    </nc>
  </rcc>
  <rcc rId="11067" sId="2">
    <nc r="C152" t="inlineStr">
      <is>
        <t>Growing our communities</t>
      </is>
    </nc>
  </rcc>
  <rcc rId="11068" sId="2">
    <nc r="D152" t="inlineStr">
      <is>
        <t>Prevention &amp; Wellbeing</t>
      </is>
    </nc>
  </rcc>
  <rcc rId="11069" sId="2" numFmtId="19">
    <nc r="B153">
      <v>43556</v>
    </nc>
  </rcc>
  <rcc rId="11070" sId="2">
    <nc r="C153" t="inlineStr">
      <is>
        <t>Growing our communities</t>
      </is>
    </nc>
  </rcc>
  <rcc rId="11071" sId="2">
    <nc r="D153" t="inlineStr">
      <is>
        <t>Prevention &amp; Wellbeing</t>
      </is>
    </nc>
  </rcc>
  <rcc rId="11072" sId="2" numFmtId="19">
    <nc r="B154">
      <v>43556</v>
    </nc>
  </rcc>
  <rcc rId="11073" sId="2">
    <nc r="C154" t="inlineStr">
      <is>
        <t>Growing our communities</t>
      </is>
    </nc>
  </rcc>
  <rcc rId="11074" sId="2">
    <nc r="D154" t="inlineStr">
      <is>
        <t>Prevention &amp; Wellbeing</t>
      </is>
    </nc>
  </rcc>
  <rcc rId="11075" sId="2" numFmtId="19">
    <nc r="B155">
      <v>43556</v>
    </nc>
  </rcc>
  <rcc rId="11076" sId="2">
    <nc r="C155" t="inlineStr">
      <is>
        <t>Growing our communities</t>
      </is>
    </nc>
  </rcc>
  <rcc rId="11077" sId="2">
    <nc r="D155" t="inlineStr">
      <is>
        <t>Prevention &amp; Wellbeing</t>
      </is>
    </nc>
  </rcc>
  <rcc rId="11078" sId="2" numFmtId="19">
    <nc r="B156">
      <v>43556</v>
    </nc>
  </rcc>
  <rcc rId="11079" sId="2">
    <nc r="C156" t="inlineStr">
      <is>
        <t>Growing our communities</t>
      </is>
    </nc>
  </rcc>
  <rcc rId="11080" sId="2">
    <nc r="D156" t="inlineStr">
      <is>
        <t>Prevention &amp; Wellbeing</t>
      </is>
    </nc>
  </rcc>
  <rcc rId="11081" sId="2" numFmtId="19">
    <nc r="B157">
      <v>43556</v>
    </nc>
  </rcc>
  <rcc rId="11082" sId="2">
    <nc r="C157" t="inlineStr">
      <is>
        <t>Growing our communities</t>
      </is>
    </nc>
  </rcc>
  <rcc rId="11083" sId="2">
    <nc r="D157" t="inlineStr">
      <is>
        <t>Prevention &amp; Wellbeing</t>
      </is>
    </nc>
  </rcc>
  <rcc rId="11084" sId="2" numFmtId="19">
    <nc r="B158">
      <v>43556</v>
    </nc>
  </rcc>
  <rcc rId="11085" sId="2">
    <nc r="C158" t="inlineStr">
      <is>
        <t>Growing our communities</t>
      </is>
    </nc>
  </rcc>
  <rcc rId="11086" sId="2">
    <nc r="D158" t="inlineStr">
      <is>
        <t>Prevention &amp; Wellbeing</t>
      </is>
    </nc>
  </rcc>
  <rcc rId="11087" sId="2" numFmtId="19">
    <nc r="B159">
      <v>43556</v>
    </nc>
  </rcc>
  <rcc rId="11088" sId="2">
    <nc r="C159" t="inlineStr">
      <is>
        <t>Growing our communities</t>
      </is>
    </nc>
  </rcc>
  <rcc rId="11089" sId="2">
    <nc r="D159" t="inlineStr">
      <is>
        <t>Prevention &amp; Wellbeing</t>
      </is>
    </nc>
  </rcc>
  <rcc rId="11090" sId="2" numFmtId="19">
    <nc r="B160">
      <v>43556</v>
    </nc>
  </rcc>
  <rcc rId="11091" sId="2">
    <nc r="C160" t="inlineStr">
      <is>
        <t>Growing our communities</t>
      </is>
    </nc>
  </rcc>
  <rcc rId="11092" sId="2">
    <nc r="D160" t="inlineStr">
      <is>
        <t>Prevention &amp; Wellbeing</t>
      </is>
    </nc>
  </rcc>
  <rcc rId="11093" sId="2" numFmtId="19">
    <nc r="B161">
      <v>43556</v>
    </nc>
  </rcc>
  <rcc rId="11094" sId="2">
    <nc r="C161" t="inlineStr">
      <is>
        <t>Growing our communities</t>
      </is>
    </nc>
  </rcc>
  <rcc rId="11095" sId="2">
    <nc r="D161" t="inlineStr">
      <is>
        <t>Prevention &amp; Wellbeing</t>
      </is>
    </nc>
  </rcc>
  <rcc rId="11096" sId="2" numFmtId="19">
    <nc r="B162">
      <v>43556</v>
    </nc>
  </rcc>
  <rcc rId="11097" sId="2">
    <nc r="C162" t="inlineStr">
      <is>
        <t>Growing our communities</t>
      </is>
    </nc>
  </rcc>
  <rcc rId="11098" sId="2">
    <nc r="D162" t="inlineStr">
      <is>
        <t>Prevention &amp; Wellbeing</t>
      </is>
    </nc>
  </rcc>
  <rcc rId="11099" sId="2" odxf="1" dxf="1" numFmtId="19">
    <nc r="B163">
      <v>43556</v>
    </nc>
    <odxf/>
    <ndxf/>
  </rcc>
  <rcc rId="11100" sId="2" odxf="1" dxf="1">
    <nc r="C16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01" sId="2">
    <nc r="D163" t="inlineStr">
      <is>
        <t>Prevention &amp; Wellbeing</t>
      </is>
    </nc>
  </rcc>
  <rcc rId="11102" sId="2" odxf="1" dxf="1" numFmtId="19">
    <nc r="B164">
      <v>43556</v>
    </nc>
    <odxf/>
    <ndxf/>
  </rcc>
  <rcc rId="11103" sId="2" odxf="1" dxf="1">
    <nc r="C16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04" sId="2">
    <nc r="D164" t="inlineStr">
      <is>
        <t>Prevention &amp; Wellbeing</t>
      </is>
    </nc>
  </rcc>
  <rcc rId="11105" sId="2" odxf="1" dxf="1" numFmtId="19">
    <nc r="B165">
      <v>43556</v>
    </nc>
    <odxf/>
    <ndxf/>
  </rcc>
  <rcc rId="11106" sId="2" odxf="1" dxf="1">
    <nc r="C16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07" sId="2">
    <nc r="D165" t="inlineStr">
      <is>
        <t>Prevention &amp; Wellbeing</t>
      </is>
    </nc>
  </rcc>
  <rcc rId="11108" sId="2" odxf="1" dxf="1" numFmtId="19">
    <nc r="B166">
      <v>43556</v>
    </nc>
    <odxf/>
    <ndxf/>
  </rcc>
  <rcc rId="11109" sId="2" odxf="1" dxf="1">
    <nc r="C16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10" sId="2">
    <nc r="D166" t="inlineStr">
      <is>
        <t>Prevention &amp; Wellbeing</t>
      </is>
    </nc>
  </rcc>
  <rcc rId="11111" sId="2" odxf="1" dxf="1" numFmtId="19">
    <nc r="B167">
      <v>43556</v>
    </nc>
    <odxf/>
    <ndxf/>
  </rcc>
  <rcc rId="11112" sId="2" odxf="1" dxf="1">
    <nc r="C16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13" sId="2">
    <nc r="D167" t="inlineStr">
      <is>
        <t>Prevention &amp; Wellbeing</t>
      </is>
    </nc>
  </rcc>
  <rcc rId="11114" sId="2" odxf="1" dxf="1" numFmtId="19">
    <nc r="B168">
      <v>43556</v>
    </nc>
    <odxf/>
    <ndxf/>
  </rcc>
  <rcc rId="11115" sId="2" odxf="1" dxf="1">
    <nc r="C16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16" sId="2">
    <nc r="D168" t="inlineStr">
      <is>
        <t>Prevention &amp; Wellbeing</t>
      </is>
    </nc>
  </rcc>
  <rcc rId="11117" sId="2" odxf="1" dxf="1" numFmtId="19">
    <nc r="B169">
      <v>43556</v>
    </nc>
    <odxf/>
    <ndxf/>
  </rcc>
  <rcc rId="11118" sId="2" odxf="1" dxf="1">
    <nc r="C16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19" sId="2">
    <nc r="D169" t="inlineStr">
      <is>
        <t>Prevention &amp; Wellbeing</t>
      </is>
    </nc>
  </rcc>
  <rcc rId="11120" sId="2" odxf="1" dxf="1" numFmtId="19">
    <nc r="B170">
      <v>43556</v>
    </nc>
    <odxf/>
    <ndxf/>
  </rcc>
  <rcc rId="11121" sId="2" odxf="1" dxf="1">
    <nc r="C17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22" sId="2">
    <nc r="D170" t="inlineStr">
      <is>
        <t>Prevention &amp; Wellbeing</t>
      </is>
    </nc>
  </rcc>
  <rcc rId="11123" sId="2" odxf="1" dxf="1" numFmtId="19">
    <nc r="B171">
      <v>43556</v>
    </nc>
    <odxf/>
    <ndxf/>
  </rcc>
  <rcc rId="11124" sId="2" odxf="1" dxf="1">
    <nc r="C17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25" sId="2">
    <nc r="D171" t="inlineStr">
      <is>
        <t>Prevention &amp; Wellbeing</t>
      </is>
    </nc>
  </rcc>
  <rcc rId="11126" sId="2" odxf="1" dxf="1" numFmtId="19">
    <nc r="B172">
      <v>43556</v>
    </nc>
    <odxf/>
    <ndxf/>
  </rcc>
  <rcc rId="11127" sId="2" odxf="1" dxf="1">
    <nc r="C17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28" sId="2">
    <nc r="D172" t="inlineStr">
      <is>
        <t>Prevention &amp; Wellbeing</t>
      </is>
    </nc>
  </rcc>
  <rcc rId="11129" sId="2" odxf="1" dxf="1" numFmtId="19">
    <nc r="B173">
      <v>43556</v>
    </nc>
    <odxf/>
    <ndxf/>
  </rcc>
  <rcc rId="11130" sId="2" odxf="1" dxf="1">
    <nc r="C17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31" sId="2">
    <nc r="D173" t="inlineStr">
      <is>
        <t>Prevention &amp; Wellbeing</t>
      </is>
    </nc>
  </rcc>
  <rcc rId="11132" sId="2" odxf="1" dxf="1" numFmtId="19">
    <nc r="B174">
      <v>43556</v>
    </nc>
    <odxf/>
    <ndxf/>
  </rcc>
  <rcc rId="11133" sId="2" odxf="1" dxf="1">
    <nc r="C17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34" sId="2">
    <nc r="D174" t="inlineStr">
      <is>
        <t>Prevention &amp; Wellbeing</t>
      </is>
    </nc>
  </rcc>
  <rcc rId="11135" sId="2" odxf="1" dxf="1" numFmtId="19">
    <nc r="B175">
      <v>43556</v>
    </nc>
    <odxf/>
    <ndxf/>
  </rcc>
  <rcc rId="11136" sId="2" odxf="1" dxf="1">
    <nc r="C17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37" sId="2">
    <nc r="D175" t="inlineStr">
      <is>
        <t>Prevention &amp; Wellbeing</t>
      </is>
    </nc>
  </rcc>
  <rcc rId="11138" sId="2" odxf="1" dxf="1" numFmtId="19">
    <nc r="B176">
      <v>43556</v>
    </nc>
    <odxf/>
    <ndxf/>
  </rcc>
  <rcc rId="11139" sId="2" odxf="1" dxf="1">
    <nc r="C17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40" sId="2">
    <nc r="D176" t="inlineStr">
      <is>
        <t>Prevention &amp; Wellbeing</t>
      </is>
    </nc>
  </rcc>
  <rcc rId="11141" sId="2" odxf="1" dxf="1" numFmtId="19">
    <nc r="B177">
      <v>43556</v>
    </nc>
    <odxf/>
    <ndxf/>
  </rcc>
  <rcc rId="11142" sId="2" odxf="1" dxf="1">
    <nc r="C17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43" sId="2">
    <nc r="D177" t="inlineStr">
      <is>
        <t>Prevention &amp; Wellbeing</t>
      </is>
    </nc>
  </rcc>
  <rcc rId="11144" sId="2" odxf="1" dxf="1" numFmtId="19">
    <nc r="B178">
      <v>43556</v>
    </nc>
    <odxf/>
    <ndxf/>
  </rcc>
  <rcc rId="11145" sId="2" odxf="1" dxf="1">
    <nc r="C17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46" sId="2">
    <nc r="D178" t="inlineStr">
      <is>
        <t>Prevention &amp; Wellbeing</t>
      </is>
    </nc>
  </rcc>
  <rcc rId="11147" sId="2" odxf="1" dxf="1" numFmtId="19">
    <nc r="B179">
      <v>43556</v>
    </nc>
    <odxf/>
    <ndxf/>
  </rcc>
  <rcc rId="11148" sId="2" odxf="1" dxf="1">
    <nc r="C17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49" sId="2">
    <nc r="D179" t="inlineStr">
      <is>
        <t>Prevention &amp; Wellbeing</t>
      </is>
    </nc>
  </rcc>
  <rcc rId="11150" sId="2" odxf="1" dxf="1" numFmtId="19">
    <nc r="B180">
      <v>43556</v>
    </nc>
    <odxf/>
    <ndxf/>
  </rcc>
  <rcc rId="11151" sId="2" odxf="1" dxf="1">
    <nc r="C18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52" sId="2">
    <nc r="D180" t="inlineStr">
      <is>
        <t>Prevention &amp; Wellbeing</t>
      </is>
    </nc>
  </rcc>
  <rcc rId="11153" sId="2" odxf="1" dxf="1" numFmtId="19">
    <nc r="B181">
      <v>43556</v>
    </nc>
    <odxf/>
    <ndxf/>
  </rcc>
  <rcc rId="11154" sId="2" odxf="1" dxf="1">
    <nc r="C18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55" sId="2">
    <nc r="D181" t="inlineStr">
      <is>
        <t>Prevention &amp; Wellbeing</t>
      </is>
    </nc>
  </rcc>
  <rcc rId="11156" sId="2" odxf="1" dxf="1" numFmtId="19">
    <nc r="B182">
      <v>43556</v>
    </nc>
    <odxf/>
    <ndxf/>
  </rcc>
  <rcc rId="11157" sId="2" odxf="1" dxf="1">
    <nc r="C18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58" sId="2">
    <nc r="D182" t="inlineStr">
      <is>
        <t>Prevention &amp; Wellbeing</t>
      </is>
    </nc>
  </rcc>
  <rcc rId="11159" sId="2" odxf="1" dxf="1" numFmtId="19">
    <nc r="B183">
      <v>43556</v>
    </nc>
    <odxf/>
    <ndxf/>
  </rcc>
  <rcc rId="11160" sId="2" odxf="1" dxf="1">
    <nc r="C18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61" sId="2">
    <nc r="D183" t="inlineStr">
      <is>
        <t>Prevention &amp; Wellbeing</t>
      </is>
    </nc>
  </rcc>
  <rcc rId="11162" sId="2" odxf="1" dxf="1" numFmtId="19">
    <nc r="B184">
      <v>43556</v>
    </nc>
    <odxf/>
    <ndxf/>
  </rcc>
  <rcc rId="11163" sId="2" odxf="1" dxf="1">
    <nc r="C18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64" sId="2">
    <nc r="D184" t="inlineStr">
      <is>
        <t>Prevention &amp; Wellbeing</t>
      </is>
    </nc>
  </rcc>
  <rcc rId="11165" sId="2" odxf="1" dxf="1" numFmtId="19">
    <nc r="B185">
      <v>43556</v>
    </nc>
    <odxf/>
    <ndxf/>
  </rcc>
  <rcc rId="11166" sId="2" odxf="1" dxf="1">
    <nc r="C18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67" sId="2">
    <nc r="D185" t="inlineStr">
      <is>
        <t>Prevention &amp; Wellbeing</t>
      </is>
    </nc>
  </rcc>
  <rcc rId="11168" sId="2" odxf="1" dxf="1" numFmtId="19">
    <nc r="B186">
      <v>43556</v>
    </nc>
    <odxf/>
    <ndxf/>
  </rcc>
  <rcc rId="11169" sId="2" odxf="1" dxf="1">
    <nc r="C18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70" sId="2">
    <nc r="D186" t="inlineStr">
      <is>
        <t>Prevention &amp; Wellbeing</t>
      </is>
    </nc>
  </rcc>
  <rcc rId="11171" sId="2" odxf="1" dxf="1" numFmtId="19">
    <nc r="B187">
      <v>43556</v>
    </nc>
    <odxf/>
    <ndxf/>
  </rcc>
  <rcc rId="11172" sId="2" odxf="1" dxf="1">
    <nc r="C18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73" sId="2">
    <nc r="D187" t="inlineStr">
      <is>
        <t>Prevention &amp; Wellbeing</t>
      </is>
    </nc>
  </rcc>
  <rcc rId="11174" sId="2" odxf="1" dxf="1" numFmtId="19">
    <nc r="B188">
      <v>43556</v>
    </nc>
    <odxf/>
    <ndxf/>
  </rcc>
  <rcc rId="11175" sId="2" odxf="1" dxf="1">
    <nc r="C18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76" sId="2">
    <nc r="D188" t="inlineStr">
      <is>
        <t>Prevention &amp; Wellbeing</t>
      </is>
    </nc>
  </rcc>
  <rcc rId="11177" sId="2" odxf="1" dxf="1" numFmtId="19">
    <nc r="B189">
      <v>43556</v>
    </nc>
    <odxf/>
    <ndxf/>
  </rcc>
  <rcc rId="11178" sId="2" odxf="1" dxf="1">
    <nc r="C18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79" sId="2">
    <nc r="D189" t="inlineStr">
      <is>
        <t>Prevention &amp; Wellbeing</t>
      </is>
    </nc>
  </rcc>
  <rcc rId="11180" sId="2" odxf="1" dxf="1" numFmtId="19">
    <nc r="B190">
      <v>43556</v>
    </nc>
    <odxf/>
    <ndxf/>
  </rcc>
  <rcc rId="11181" sId="2" odxf="1" dxf="1">
    <nc r="C19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82" sId="2">
    <nc r="D190" t="inlineStr">
      <is>
        <t>Prevention &amp; Wellbeing</t>
      </is>
    </nc>
  </rcc>
  <rcc rId="11183" sId="2" odxf="1" dxf="1" numFmtId="19">
    <nc r="B191">
      <v>43556</v>
    </nc>
    <odxf/>
    <ndxf/>
  </rcc>
  <rcc rId="11184" sId="2" odxf="1" dxf="1">
    <nc r="C19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85" sId="2">
    <nc r="D191" t="inlineStr">
      <is>
        <t>Prevention &amp; Wellbeing</t>
      </is>
    </nc>
  </rcc>
  <rcc rId="11186" sId="2" odxf="1" dxf="1" numFmtId="19">
    <nc r="B192">
      <v>43556</v>
    </nc>
    <odxf/>
    <ndxf/>
  </rcc>
  <rcc rId="11187" sId="2" odxf="1" dxf="1">
    <nc r="C19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88" sId="2">
    <nc r="D192" t="inlineStr">
      <is>
        <t>Prevention &amp; Wellbeing</t>
      </is>
    </nc>
  </rcc>
  <rcc rId="11189" sId="2" odxf="1" dxf="1" numFmtId="19">
    <nc r="B193">
      <v>43556</v>
    </nc>
    <odxf/>
    <ndxf/>
  </rcc>
  <rcc rId="11190" sId="2" odxf="1" dxf="1">
    <nc r="C19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91" sId="2">
    <nc r="D193" t="inlineStr">
      <is>
        <t>Prevention &amp; Wellbeing</t>
      </is>
    </nc>
  </rcc>
  <rcc rId="11192" sId="2" odxf="1" dxf="1" numFmtId="19">
    <nc r="B194">
      <v>43556</v>
    </nc>
    <odxf/>
    <ndxf/>
  </rcc>
  <rcc rId="11193" sId="2" odxf="1" dxf="1">
    <nc r="C19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94" sId="2">
    <nc r="D194" t="inlineStr">
      <is>
        <t>Prevention &amp; Wellbeing</t>
      </is>
    </nc>
  </rcc>
  <rcc rId="11195" sId="2" odxf="1" dxf="1" numFmtId="19">
    <nc r="B195">
      <v>43556</v>
    </nc>
    <odxf/>
    <ndxf/>
  </rcc>
  <rcc rId="11196" sId="2" odxf="1" dxf="1">
    <nc r="C19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197" sId="2">
    <nc r="D195" t="inlineStr">
      <is>
        <t>Prevention &amp; Wellbeing</t>
      </is>
    </nc>
  </rcc>
  <rcc rId="11198" sId="2" odxf="1" dxf="1" numFmtId="19">
    <nc r="B196">
      <v>43556</v>
    </nc>
    <odxf/>
    <ndxf/>
  </rcc>
  <rcc rId="11199" sId="2" odxf="1" dxf="1">
    <nc r="C19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00" sId="2">
    <nc r="D196" t="inlineStr">
      <is>
        <t>Prevention &amp; Wellbeing</t>
      </is>
    </nc>
  </rcc>
  <rcc rId="11201" sId="2" odxf="1" dxf="1" numFmtId="19">
    <nc r="B197">
      <v>43556</v>
    </nc>
    <odxf/>
    <ndxf/>
  </rcc>
  <rcc rId="11202" sId="2" odxf="1" dxf="1">
    <nc r="C19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03" sId="2">
    <nc r="D197" t="inlineStr">
      <is>
        <t>Prevention &amp; Wellbeing</t>
      </is>
    </nc>
  </rcc>
  <rcc rId="11204" sId="2" odxf="1" dxf="1" numFmtId="19">
    <nc r="B198">
      <v>43556</v>
    </nc>
    <odxf/>
    <ndxf/>
  </rcc>
  <rcc rId="11205" sId="2" odxf="1" dxf="1">
    <nc r="C19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06" sId="2">
    <nc r="D198" t="inlineStr">
      <is>
        <t>Prevention &amp; Wellbeing</t>
      </is>
    </nc>
  </rcc>
  <rcc rId="11207" sId="2" odxf="1" dxf="1" numFmtId="19">
    <nc r="B199">
      <v>43556</v>
    </nc>
    <odxf/>
    <ndxf/>
  </rcc>
  <rcc rId="11208" sId="2" odxf="1" dxf="1">
    <nc r="C19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09" sId="2">
    <nc r="D199" t="inlineStr">
      <is>
        <t>Prevention &amp; Wellbeing</t>
      </is>
    </nc>
  </rcc>
  <rcc rId="11210" sId="2" odxf="1" dxf="1" numFmtId="19">
    <nc r="B200">
      <v>43556</v>
    </nc>
    <odxf/>
    <ndxf/>
  </rcc>
  <rcc rId="11211" sId="2" odxf="1" dxf="1">
    <nc r="C20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12" sId="2">
    <nc r="D200" t="inlineStr">
      <is>
        <t>Prevention &amp; Wellbeing</t>
      </is>
    </nc>
  </rcc>
  <rcc rId="11213" sId="2" odxf="1" dxf="1" numFmtId="19">
    <nc r="B201">
      <v>43556</v>
    </nc>
    <odxf/>
    <ndxf/>
  </rcc>
  <rcc rId="11214" sId="2" odxf="1" dxf="1">
    <nc r="C20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15" sId="2">
    <nc r="D201" t="inlineStr">
      <is>
        <t>Prevention &amp; Wellbeing</t>
      </is>
    </nc>
  </rcc>
  <rcc rId="11216" sId="2" odxf="1" dxf="1" numFmtId="19">
    <nc r="B202">
      <v>43556</v>
    </nc>
    <odxf/>
    <ndxf/>
  </rcc>
  <rcc rId="11217" sId="2" odxf="1" dxf="1">
    <nc r="C20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18" sId="2">
    <nc r="D202" t="inlineStr">
      <is>
        <t>Prevention &amp; Wellbeing</t>
      </is>
    </nc>
  </rcc>
  <rcc rId="11219" sId="2" odxf="1" dxf="1" numFmtId="19">
    <nc r="B203">
      <v>43556</v>
    </nc>
    <odxf/>
    <ndxf/>
  </rcc>
  <rcc rId="11220" sId="2" odxf="1" dxf="1">
    <nc r="C20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21" sId="2">
    <nc r="D203" t="inlineStr">
      <is>
        <t>Prevention &amp; Wellbeing</t>
      </is>
    </nc>
  </rcc>
  <rcc rId="11222" sId="2" odxf="1" dxf="1" numFmtId="19">
    <nc r="B204">
      <v>43556</v>
    </nc>
    <odxf/>
    <ndxf/>
  </rcc>
  <rcc rId="11223" sId="2" odxf="1" dxf="1">
    <nc r="C20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24" sId="2">
    <nc r="D204" t="inlineStr">
      <is>
        <t>Prevention &amp; Wellbeing</t>
      </is>
    </nc>
  </rcc>
  <rcc rId="11225" sId="2" odxf="1" dxf="1" numFmtId="19">
    <nc r="B205">
      <v>43556</v>
    </nc>
    <odxf/>
    <ndxf/>
  </rcc>
  <rcc rId="11226" sId="2" odxf="1" dxf="1">
    <nc r="C20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27" sId="2">
    <nc r="D205" t="inlineStr">
      <is>
        <t>Prevention &amp; Wellbeing</t>
      </is>
    </nc>
  </rcc>
  <rcc rId="11228" sId="2" odxf="1" dxf="1" numFmtId="19">
    <nc r="B206">
      <v>43556</v>
    </nc>
    <odxf/>
    <ndxf/>
  </rcc>
  <rcc rId="11229" sId="2" odxf="1" dxf="1">
    <nc r="C20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30" sId="2">
    <nc r="D206" t="inlineStr">
      <is>
        <t>Prevention &amp; Wellbeing</t>
      </is>
    </nc>
  </rcc>
  <rcc rId="11231" sId="2" odxf="1" dxf="1" numFmtId="19">
    <nc r="B207">
      <v>43556</v>
    </nc>
    <odxf/>
    <ndxf/>
  </rcc>
  <rcc rId="11232" sId="2" odxf="1" dxf="1">
    <nc r="C20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33" sId="2">
    <nc r="D207" t="inlineStr">
      <is>
        <t>Prevention &amp; Wellbeing</t>
      </is>
    </nc>
  </rcc>
  <rcc rId="11234" sId="2" odxf="1" dxf="1" numFmtId="19">
    <nc r="B208">
      <v>43556</v>
    </nc>
    <odxf/>
    <ndxf/>
  </rcc>
  <rcc rId="11235" sId="2" odxf="1" dxf="1">
    <nc r="C20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36" sId="2">
    <nc r="D208" t="inlineStr">
      <is>
        <t>Prevention &amp; Wellbeing</t>
      </is>
    </nc>
  </rcc>
  <rcc rId="11237" sId="2" odxf="1" dxf="1" numFmtId="19">
    <nc r="B209">
      <v>43556</v>
    </nc>
    <odxf/>
    <ndxf/>
  </rcc>
  <rcc rId="11238" sId="2" odxf="1" dxf="1">
    <nc r="C20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39" sId="2">
    <nc r="D209" t="inlineStr">
      <is>
        <t>Prevention &amp; Wellbeing</t>
      </is>
    </nc>
  </rcc>
  <rcc rId="11240" sId="2" odxf="1" dxf="1" numFmtId="19">
    <nc r="B210">
      <v>43556</v>
    </nc>
    <odxf/>
    <ndxf/>
  </rcc>
  <rcc rId="11241" sId="2" odxf="1" dxf="1">
    <nc r="C21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42" sId="2">
    <nc r="D210" t="inlineStr">
      <is>
        <t>Prevention &amp; Wellbeing</t>
      </is>
    </nc>
  </rcc>
  <rcc rId="11243" sId="2" odxf="1" dxf="1" numFmtId="19">
    <nc r="B211">
      <v>43556</v>
    </nc>
    <odxf/>
    <ndxf/>
  </rcc>
  <rcc rId="11244" sId="2" odxf="1" dxf="1">
    <nc r="C21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45" sId="2">
    <nc r="D211" t="inlineStr">
      <is>
        <t>Prevention &amp; Wellbeing</t>
      </is>
    </nc>
  </rcc>
  <rcc rId="11246" sId="2" odxf="1" dxf="1" numFmtId="19">
    <nc r="B212">
      <v>43556</v>
    </nc>
    <odxf/>
    <ndxf/>
  </rcc>
  <rcc rId="11247" sId="2" odxf="1" dxf="1">
    <nc r="C21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48" sId="2">
    <nc r="D212" t="inlineStr">
      <is>
        <t>Prevention &amp; Wellbeing</t>
      </is>
    </nc>
  </rcc>
  <rcc rId="11249" sId="2" odxf="1" dxf="1" numFmtId="19">
    <nc r="B213">
      <v>43556</v>
    </nc>
    <odxf/>
    <ndxf/>
  </rcc>
  <rcc rId="11250" sId="2" odxf="1" dxf="1">
    <nc r="C21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51" sId="2">
    <nc r="D213" t="inlineStr">
      <is>
        <t>Prevention &amp; Wellbeing</t>
      </is>
    </nc>
  </rcc>
  <rcc rId="11252" sId="2" odxf="1" dxf="1" numFmtId="19">
    <nc r="B214">
      <v>43556</v>
    </nc>
    <odxf/>
    <ndxf/>
  </rcc>
  <rcc rId="11253" sId="2" odxf="1" dxf="1">
    <nc r="C21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54" sId="2">
    <nc r="D214" t="inlineStr">
      <is>
        <t>Prevention &amp; Wellbeing</t>
      </is>
    </nc>
  </rcc>
  <rcc rId="11255" sId="2" odxf="1" dxf="1" numFmtId="19">
    <nc r="B215">
      <v>43556</v>
    </nc>
    <odxf/>
    <ndxf/>
  </rcc>
  <rcc rId="11256" sId="2" odxf="1" dxf="1">
    <nc r="C21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57" sId="2">
    <nc r="D215" t="inlineStr">
      <is>
        <t>Prevention &amp; Wellbeing</t>
      </is>
    </nc>
  </rcc>
  <rcc rId="11258" sId="2" odxf="1" dxf="1" numFmtId="19">
    <nc r="B216">
      <v>43556</v>
    </nc>
    <odxf/>
    <ndxf/>
  </rcc>
  <rcc rId="11259" sId="2" odxf="1" dxf="1">
    <nc r="C21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60" sId="2">
    <nc r="D216" t="inlineStr">
      <is>
        <t>Prevention &amp; Wellbeing</t>
      </is>
    </nc>
  </rcc>
  <rcc rId="11261" sId="2" odxf="1" dxf="1" numFmtId="19">
    <nc r="B217">
      <v>43556</v>
    </nc>
    <odxf/>
    <ndxf/>
  </rcc>
  <rcc rId="11262" sId="2" odxf="1" dxf="1">
    <nc r="C217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63" sId="2">
    <nc r="D217" t="inlineStr">
      <is>
        <t>Prevention &amp; Wellbeing</t>
      </is>
    </nc>
  </rcc>
  <rcc rId="11264" sId="2" odxf="1" dxf="1" numFmtId="19">
    <nc r="B218">
      <v>43556</v>
    </nc>
    <odxf/>
    <ndxf/>
  </rcc>
  <rcc rId="11265" sId="2" odxf="1" dxf="1">
    <nc r="C21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66" sId="2">
    <nc r="D218" t="inlineStr">
      <is>
        <t>Prevention &amp; Wellbeing</t>
      </is>
    </nc>
  </rcc>
  <rcc rId="11267" sId="2" odxf="1" dxf="1" numFmtId="19">
    <nc r="B219">
      <v>43556</v>
    </nc>
    <odxf/>
    <ndxf/>
  </rcc>
  <rcc rId="11268" sId="2" odxf="1" dxf="1">
    <nc r="C21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69" sId="2">
    <nc r="D219" t="inlineStr">
      <is>
        <t>Prevention &amp; Wellbeing</t>
      </is>
    </nc>
  </rcc>
  <rcc rId="11270" sId="2" odxf="1" dxf="1" numFmtId="19">
    <nc r="B220">
      <v>43556</v>
    </nc>
    <odxf/>
    <ndxf/>
  </rcc>
  <rcc rId="11271" sId="2" odxf="1" dxf="1">
    <nc r="C220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72" sId="2">
    <nc r="D220" t="inlineStr">
      <is>
        <t>Prevention &amp; Wellbeing</t>
      </is>
    </nc>
  </rcc>
  <rcc rId="11273" sId="2" odxf="1" dxf="1" numFmtId="19">
    <nc r="B221">
      <v>43556</v>
    </nc>
    <odxf/>
    <ndxf/>
  </rcc>
  <rcc rId="11274" sId="2" odxf="1" dxf="1">
    <nc r="C221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75" sId="2">
    <nc r="D221" t="inlineStr">
      <is>
        <t>Prevention &amp; Wellbeing</t>
      </is>
    </nc>
  </rcc>
  <rcc rId="11276" sId="2" odxf="1" dxf="1" numFmtId="19">
    <nc r="B222">
      <v>43556</v>
    </nc>
    <odxf/>
    <ndxf/>
  </rcc>
  <rcc rId="11277" sId="2" odxf="1" dxf="1">
    <nc r="C22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78" sId="2">
    <nc r="D222" t="inlineStr">
      <is>
        <t>Prevention &amp; Wellbeing</t>
      </is>
    </nc>
  </rcc>
  <rcc rId="11279" sId="2" odxf="1" dxf="1" numFmtId="19">
    <nc r="B223">
      <v>43556</v>
    </nc>
    <odxf/>
    <ndxf/>
  </rcc>
  <rcc rId="11280" sId="2" odxf="1" dxf="1">
    <nc r="C22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81" sId="2">
    <nc r="D223" t="inlineStr">
      <is>
        <t>Prevention &amp; Wellbeing</t>
      </is>
    </nc>
  </rcc>
  <rcc rId="11282" sId="2" odxf="1" dxf="1" numFmtId="19">
    <nc r="B224">
      <v>43556</v>
    </nc>
    <odxf/>
    <ndxf/>
  </rcc>
  <rcc rId="11283" sId="2" odxf="1" dxf="1">
    <nc r="C224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84" sId="2">
    <nc r="D224" t="inlineStr">
      <is>
        <t>Prevention &amp; Wellbeing</t>
      </is>
    </nc>
  </rcc>
  <rcc rId="11285" sId="2" odxf="1" dxf="1" numFmtId="19">
    <nc r="B225">
      <v>43556</v>
    </nc>
    <odxf/>
    <ndxf/>
  </rcc>
  <rcc rId="11286" sId="2" odxf="1" dxf="1">
    <nc r="C225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87" sId="2">
    <nc r="D225" t="inlineStr">
      <is>
        <t>Prevention &amp; Wellbeing</t>
      </is>
    </nc>
  </rcc>
  <rcc rId="11288" sId="2" odxf="1" dxf="1" numFmtId="19">
    <nc r="B226">
      <v>43556</v>
    </nc>
    <odxf/>
    <ndxf/>
  </rcc>
  <rcc rId="11289" sId="2" odxf="1" dxf="1">
    <nc r="C226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90" sId="2">
    <nc r="D226" t="inlineStr">
      <is>
        <t>Prevention &amp; Wellbeing</t>
      </is>
    </nc>
  </rcc>
  <rcc rId="11291" sId="2" odxf="1" dxf="1" numFmtId="19">
    <nc r="B227">
      <v>43556</v>
    </nc>
    <odxf>
      <font>
        <i/>
        <color auto="1"/>
      </font>
      <alignment horizontal="general" vertical="bottom" readingOrder="0"/>
    </odxf>
    <ndxf>
      <font>
        <i val="0"/>
        <sz val="11"/>
        <color theme="1"/>
        <name val="Calibri"/>
        <scheme val="minor"/>
      </font>
      <alignment horizontal="right" vertical="top" readingOrder="0"/>
    </ndxf>
  </rcc>
  <rcc rId="11292" sId="2" odxf="1" dxf="1">
    <nc r="C227" t="inlineStr">
      <is>
        <t>Growing our communities</t>
      </is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293" sId="2">
    <nc r="D227" t="inlineStr">
      <is>
        <t>Prevention &amp; Wellbeing</t>
      </is>
    </nc>
  </rcc>
  <rcc rId="11294" sId="2" odxf="1" dxf="1" numFmtId="19">
    <nc r="B228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295" sId="2" odxf="1" dxf="1">
    <nc r="C228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96" sId="2">
    <nc r="D228" t="inlineStr">
      <is>
        <t>Prevention &amp; Wellbeing</t>
      </is>
    </nc>
  </rcc>
  <rcc rId="11297" sId="2" odxf="1" dxf="1" numFmtId="19">
    <nc r="B229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298" sId="2" odxf="1" dxf="1">
    <nc r="C229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299" sId="2">
    <nc r="D229" t="inlineStr">
      <is>
        <t>Prevention &amp; Wellbeing</t>
      </is>
    </nc>
  </rcc>
  <rcc rId="11300" sId="2" odxf="1" dxf="1" numFmtId="19">
    <nc r="B230">
      <v>43556</v>
    </nc>
    <odxf>
      <font>
        <i/>
        <color auto="1"/>
      </font>
      <alignment horizontal="general" vertical="bottom" readingOrder="0"/>
    </odxf>
    <ndxf>
      <font>
        <i val="0"/>
        <sz val="11"/>
        <color theme="1"/>
        <name val="Calibri"/>
        <scheme val="minor"/>
      </font>
      <alignment horizontal="right" vertical="top" readingOrder="0"/>
    </ndxf>
  </rcc>
  <rcc rId="11301" sId="2" odxf="1" dxf="1">
    <nc r="C230" t="inlineStr">
      <is>
        <t>Growing our communities</t>
      </is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302" sId="2">
    <nc r="D230" t="inlineStr">
      <is>
        <t>Prevention &amp; Wellbeing</t>
      </is>
    </nc>
  </rcc>
  <rcc rId="11303" sId="2" odxf="1" dxf="1" numFmtId="19">
    <nc r="B231">
      <v>43556</v>
    </nc>
    <odxf>
      <font>
        <i/>
        <color auto="1"/>
      </font>
      <alignment horizontal="general" vertical="bottom" readingOrder="0"/>
    </odxf>
    <ndxf>
      <font>
        <i val="0"/>
        <sz val="11"/>
        <color theme="1"/>
        <name val="Calibri"/>
        <scheme val="minor"/>
      </font>
      <alignment horizontal="right" vertical="top" readingOrder="0"/>
    </ndxf>
  </rcc>
  <rcc rId="11304" sId="2" odxf="1" dxf="1">
    <nc r="C231" t="inlineStr">
      <is>
        <t>Growing our communities</t>
      </is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305" sId="2">
    <nc r="D231" t="inlineStr">
      <is>
        <t>Prevention &amp; Wellbeing</t>
      </is>
    </nc>
  </rcc>
  <rcc rId="11306" sId="2" odxf="1" dxf="1" numFmtId="19">
    <nc r="B232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07" sId="2" odxf="1" dxf="1">
    <nc r="C232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308" sId="2">
    <nc r="D232" t="inlineStr">
      <is>
        <t>Prevention &amp; Wellbeing</t>
      </is>
    </nc>
  </rcc>
  <rcc rId="11309" sId="2" odxf="1" dxf="1" numFmtId="19">
    <nc r="B233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10" sId="2" odxf="1" dxf="1">
    <nc r="C233" t="inlineStr">
      <is>
        <t>Growing our communities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311" sId="2">
    <nc r="D233" t="inlineStr">
      <is>
        <t>Prevention &amp; Wellbeing</t>
      </is>
    </nc>
  </rcc>
  <rcc rId="11312" sId="2" odxf="1" dxf="1" numFmtId="19">
    <nc r="B234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13" sId="2" odxf="1" dxf="1">
    <nc r="C234" t="inlineStr">
      <is>
        <t>Growing our communities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</ndxf>
  </rcc>
  <rcc rId="11314" sId="2">
    <nc r="D234" t="inlineStr">
      <is>
        <t>Prevention &amp; Wellbeing</t>
      </is>
    </nc>
  </rcc>
  <rcc rId="11315" sId="2" odxf="1" dxf="1" numFmtId="19">
    <nc r="B235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16" sId="2" odxf="1" dxf="1">
    <nc r="C235" t="inlineStr">
      <is>
        <t>Growing our communities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</ndxf>
  </rcc>
  <rcc rId="11317" sId="2">
    <nc r="D235" t="inlineStr">
      <is>
        <t>Prevention &amp; Wellbeing</t>
      </is>
    </nc>
  </rcc>
  <rcc rId="11318" sId="2" odxf="1" dxf="1" numFmtId="19">
    <nc r="B236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19" sId="2" odxf="1" dxf="1">
    <nc r="C236" t="inlineStr">
      <is>
        <t>Growing our communities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center" readingOrder="0"/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bottom" readingOrder="0"/>
    </ndxf>
  </rcc>
  <rcc rId="11320" sId="2">
    <nc r="D236" t="inlineStr">
      <is>
        <t>Prevention &amp; Wellbeing</t>
      </is>
    </nc>
  </rcc>
  <rcc rId="11321" sId="2" odxf="1" dxf="1" numFmtId="19">
    <nc r="B237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22" sId="2" odxf="1" dxf="1">
    <nc r="C237" t="inlineStr">
      <is>
        <t>Growing our communities</t>
      </is>
    </nc>
    <odxf>
      <font>
        <color rgb="FF000000"/>
      </font>
      <fill>
        <patternFill patternType="none">
          <bgColor indexed="65"/>
        </patternFill>
      </fill>
      <alignment vertical="center" readingOrder="0"/>
    </odxf>
    <ndxf>
      <font>
        <color auto="1"/>
      </font>
      <fill>
        <patternFill patternType="solid">
          <bgColor theme="0"/>
        </patternFill>
      </fill>
      <alignment vertical="bottom" readingOrder="0"/>
    </ndxf>
  </rcc>
  <rcc rId="11323" sId="2">
    <nc r="D237" t="inlineStr">
      <is>
        <t>Prevention &amp; Wellbeing</t>
      </is>
    </nc>
  </rcc>
  <rcc rId="11324" sId="2" odxf="1" dxf="1" numFmtId="19">
    <nc r="B238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25" sId="2" odxf="1" dxf="1">
    <nc r="C238" t="inlineStr">
      <is>
        <t>Growing our communities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</ndxf>
  </rcc>
  <rcc rId="11326" sId="2">
    <nc r="D238" t="inlineStr">
      <is>
        <t>Prevention &amp; Wellbeing</t>
      </is>
    </nc>
  </rcc>
  <rcc rId="11327" sId="2" odxf="1" dxf="1" numFmtId="19">
    <nc r="B239">
      <v>43556</v>
    </nc>
    <odxf>
      <font>
        <color auto="1"/>
      </font>
      <alignment horizontal="general" vertical="bottom" readingOrder="0"/>
    </odxf>
    <ndxf>
      <font>
        <sz val="11"/>
        <color theme="1"/>
        <name val="Calibri"/>
        <scheme val="minor"/>
      </font>
      <alignment horizontal="right" vertical="top" readingOrder="0"/>
    </ndxf>
  </rcc>
  <rcc rId="11328" sId="2" odxf="1" dxf="1">
    <nc r="C239" t="inlineStr">
      <is>
        <t>Growing our communities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</ndxf>
  </rcc>
  <rcc rId="11329" sId="2">
    <nc r="D239" t="inlineStr">
      <is>
        <t>Prevention &amp; Wellbeing</t>
      </is>
    </nc>
  </rcc>
  <rcc rId="11330" sId="2" odxf="1" dxf="1" numFmtId="19">
    <nc r="B240">
      <v>43556</v>
    </nc>
    <odxf>
      <font>
        <i/>
        <color auto="1"/>
      </font>
      <alignment horizontal="general" vertical="bottom" readingOrder="0"/>
    </odxf>
    <ndxf>
      <font>
        <i val="0"/>
        <sz val="11"/>
        <color theme="1"/>
        <name val="Calibri"/>
        <scheme val="minor"/>
      </font>
      <alignment horizontal="right" vertical="top" readingOrder="0"/>
    </ndxf>
  </rcc>
  <rcc rId="11331" sId="2" odxf="1" dxf="1">
    <nc r="C240" t="inlineStr">
      <is>
        <t>Growing our communities</t>
      </is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332" sId="2">
    <nc r="D240" t="inlineStr">
      <is>
        <t>Prevention &amp; Wellbeing</t>
      </is>
    </nc>
  </rcc>
  <rcc rId="11333" sId="2" odxf="1" dxf="1" numFmtId="19">
    <nc r="B241">
      <v>43556</v>
    </nc>
    <odxf>
      <font>
        <i/>
        <color auto="1"/>
      </font>
      <alignment horizontal="general" vertical="bottom" readingOrder="0"/>
    </odxf>
    <ndxf>
      <font>
        <i val="0"/>
        <sz val="11"/>
        <color theme="1"/>
        <name val="Calibri"/>
        <scheme val="minor"/>
      </font>
      <alignment horizontal="right" vertical="top" readingOrder="0"/>
    </ndxf>
  </rcc>
  <rcc rId="11334" sId="2">
    <nc r="C241" t="inlineStr">
      <is>
        <t>Growing our communities</t>
      </is>
    </nc>
  </rcc>
  <rcc rId="11335" sId="2" odxf="1" dxf="1">
    <nc r="D241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36" sId="2" odxf="1" dxf="1" numFmtId="19">
    <nc r="B242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37" sId="2">
    <nc r="C242" t="inlineStr">
      <is>
        <t>Growing our communities</t>
      </is>
    </nc>
  </rcc>
  <rcc rId="11338" sId="2" odxf="1" dxf="1">
    <nc r="D242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39" sId="2" odxf="1" dxf="1" numFmtId="19">
    <nc r="B243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40" sId="2">
    <nc r="C243" t="inlineStr">
      <is>
        <t>Growing our communities</t>
      </is>
    </nc>
  </rcc>
  <rcc rId="11341" sId="2" odxf="1" dxf="1">
    <nc r="D243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42" sId="2" odxf="1" dxf="1" numFmtId="19">
    <nc r="B244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43" sId="2">
    <nc r="C244" t="inlineStr">
      <is>
        <t>Growing our communities</t>
      </is>
    </nc>
  </rcc>
  <rcc rId="11344" sId="2" odxf="1" dxf="1">
    <nc r="D244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45" sId="2" odxf="1" dxf="1" numFmtId="19">
    <nc r="B245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46" sId="2">
    <nc r="C245" t="inlineStr">
      <is>
        <t>Growing our communities</t>
      </is>
    </nc>
  </rcc>
  <rcc rId="11347" sId="2" odxf="1" dxf="1">
    <nc r="D245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48" sId="2" odxf="1" dxf="1" numFmtId="19">
    <nc r="B246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49" sId="2">
    <nc r="C246" t="inlineStr">
      <is>
        <t>Growing our communities</t>
      </is>
    </nc>
  </rcc>
  <rcc rId="11350" sId="2" odxf="1" dxf="1">
    <nc r="D246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51" sId="2" odxf="1" dxf="1" numFmtId="19">
    <nc r="B247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52" sId="2">
    <nc r="C247" t="inlineStr">
      <is>
        <t>Growing our communities</t>
      </is>
    </nc>
  </rcc>
  <rcc rId="11353" sId="2" odxf="1" dxf="1">
    <nc r="D247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54" sId="2" odxf="1" dxf="1" numFmtId="19">
    <nc r="B248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55" sId="2">
    <nc r="C248" t="inlineStr">
      <is>
        <t>Growing our communities</t>
      </is>
    </nc>
  </rcc>
  <rcc rId="11356" sId="2" odxf="1" dxf="1">
    <nc r="D248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57" sId="2" odxf="1" dxf="1" numFmtId="19">
    <nc r="B249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58" sId="2">
    <nc r="C249" t="inlineStr">
      <is>
        <t>Growing our communities</t>
      </is>
    </nc>
  </rcc>
  <rcc rId="11359" sId="2" odxf="1" dxf="1">
    <nc r="D249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60" sId="2" odxf="1" dxf="1" numFmtId="19">
    <nc r="B250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61" sId="2">
    <nc r="C250" t="inlineStr">
      <is>
        <t>Growing our communities</t>
      </is>
    </nc>
  </rcc>
  <rcc rId="11362" sId="2" odxf="1" dxf="1">
    <nc r="D250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63" sId="2" odxf="1" dxf="1" numFmtId="19">
    <nc r="B251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64" sId="2">
    <nc r="C251" t="inlineStr">
      <is>
        <t>Growing our communities</t>
      </is>
    </nc>
  </rcc>
  <rcc rId="11365" sId="2" odxf="1" dxf="1">
    <nc r="D251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66" sId="2" odxf="1" dxf="1" numFmtId="19">
    <nc r="B252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67" sId="2">
    <nc r="C252" t="inlineStr">
      <is>
        <t>Growing our communities</t>
      </is>
    </nc>
  </rcc>
  <rcc rId="11368" sId="2" odxf="1" dxf="1">
    <nc r="D252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69" sId="2" odxf="1" dxf="1" numFmtId="19">
    <nc r="B253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70" sId="2">
    <nc r="C253" t="inlineStr">
      <is>
        <t>Growing our communities</t>
      </is>
    </nc>
  </rcc>
  <rcc rId="11371" sId="2" odxf="1" dxf="1">
    <nc r="D253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72" sId="2" odxf="1" dxf="1" numFmtId="19">
    <nc r="B254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73" sId="2">
    <nc r="C254" t="inlineStr">
      <is>
        <t>Growing our communities</t>
      </is>
    </nc>
  </rcc>
  <rcc rId="11374" sId="2" odxf="1" dxf="1">
    <nc r="D254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75" sId="2" odxf="1" dxf="1" numFmtId="19">
    <nc r="B255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76" sId="2">
    <nc r="C255" t="inlineStr">
      <is>
        <t>Growing our communities</t>
      </is>
    </nc>
  </rcc>
  <rcc rId="11377" sId="2" odxf="1" dxf="1">
    <nc r="D255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78" sId="2" odxf="1" dxf="1" numFmtId="19">
    <nc r="B256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79" sId="2">
    <nc r="C256" t="inlineStr">
      <is>
        <t>Growing our communities</t>
      </is>
    </nc>
  </rcc>
  <rcc rId="11380" sId="2" odxf="1" dxf="1">
    <nc r="D256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81" sId="2" odxf="1" dxf="1" numFmtId="19">
    <nc r="B257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82" sId="2">
    <nc r="C257" t="inlineStr">
      <is>
        <t>Growing our communities</t>
      </is>
    </nc>
  </rcc>
  <rcc rId="11383" sId="2" odxf="1" dxf="1">
    <nc r="D257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84" sId="2" odxf="1" dxf="1" numFmtId="19">
    <nc r="B258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85" sId="2">
    <nc r="C258" t="inlineStr">
      <is>
        <t>Growing our communities</t>
      </is>
    </nc>
  </rcc>
  <rcc rId="11386" sId="2" odxf="1" dxf="1">
    <nc r="D258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87" sId="2" odxf="1" dxf="1" numFmtId="19">
    <nc r="B259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88" sId="2">
    <nc r="C259" t="inlineStr">
      <is>
        <t>Growing our communities</t>
      </is>
    </nc>
  </rcc>
  <rcc rId="11389" sId="2" odxf="1" dxf="1">
    <nc r="D259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90" sId="2" odxf="1" dxf="1" numFmtId="19">
    <nc r="B260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91" sId="2">
    <nc r="C260" t="inlineStr">
      <is>
        <t>Growing our communities</t>
      </is>
    </nc>
  </rcc>
  <rcc rId="11392" sId="2" odxf="1" dxf="1">
    <nc r="D260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93" sId="2" odxf="1" dxf="1" numFmtId="19">
    <nc r="B261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94" sId="2">
    <nc r="C261" t="inlineStr">
      <is>
        <t>Growing our communities</t>
      </is>
    </nc>
  </rcc>
  <rcc rId="11395" sId="2" odxf="1" dxf="1">
    <nc r="D261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96" sId="2" odxf="1" dxf="1" numFmtId="19">
    <nc r="B262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397" sId="2">
    <nc r="C262" t="inlineStr">
      <is>
        <t>Growing our communities</t>
      </is>
    </nc>
  </rcc>
  <rcc rId="11398" sId="2" odxf="1" dxf="1">
    <nc r="D262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399" sId="2" odxf="1" dxf="1" numFmtId="19">
    <nc r="B263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00" sId="2">
    <nc r="C263" t="inlineStr">
      <is>
        <t>Growing our communities</t>
      </is>
    </nc>
  </rcc>
  <rcc rId="11401" sId="2" odxf="1" dxf="1">
    <nc r="D263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02" sId="2" odxf="1" dxf="1" numFmtId="19">
    <nc r="B264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03" sId="2">
    <nc r="C264" t="inlineStr">
      <is>
        <t>Growing our communities</t>
      </is>
    </nc>
  </rcc>
  <rcc rId="11404" sId="2" odxf="1" dxf="1">
    <nc r="D264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05" sId="2" odxf="1" dxf="1" numFmtId="19">
    <nc r="B265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06" sId="2">
    <nc r="C265" t="inlineStr">
      <is>
        <t>Growing our communities</t>
      </is>
    </nc>
  </rcc>
  <rcc rId="11407" sId="2" odxf="1" dxf="1">
    <nc r="D265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08" sId="2" odxf="1" dxf="1" numFmtId="19">
    <nc r="B266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09" sId="2">
    <nc r="C266" t="inlineStr">
      <is>
        <t>Growing our communities</t>
      </is>
    </nc>
  </rcc>
  <rcc rId="11410" sId="2" odxf="1" dxf="1">
    <nc r="D266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11" sId="2" odxf="1" dxf="1" numFmtId="19">
    <nc r="B267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12" sId="2">
    <nc r="C267" t="inlineStr">
      <is>
        <t>Growing our communities</t>
      </is>
    </nc>
  </rcc>
  <rcc rId="11413" sId="2" odxf="1" dxf="1">
    <nc r="D267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14" sId="2" odxf="1" dxf="1" numFmtId="19">
    <nc r="B268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15" sId="2">
    <nc r="C268" t="inlineStr">
      <is>
        <t>Growing our communities</t>
      </is>
    </nc>
  </rcc>
  <rcc rId="11416" sId="2" odxf="1" dxf="1">
    <nc r="D268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17" sId="2" odxf="1" dxf="1" numFmtId="19">
    <nc r="B269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18" sId="2">
    <nc r="C269" t="inlineStr">
      <is>
        <t>Growing our communities</t>
      </is>
    </nc>
  </rcc>
  <rcc rId="11419" sId="2" odxf="1" dxf="1">
    <nc r="D269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20" sId="2" odxf="1" dxf="1" numFmtId="19">
    <nc r="B270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21" sId="2">
    <nc r="C270" t="inlineStr">
      <is>
        <t>Growing our communities</t>
      </is>
    </nc>
  </rcc>
  <rcc rId="11422" sId="2" odxf="1" dxf="1">
    <nc r="D270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23" sId="2" odxf="1" dxf="1" numFmtId="19">
    <nc r="B271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24" sId="2">
    <nc r="C271" t="inlineStr">
      <is>
        <t>Growing our communities</t>
      </is>
    </nc>
  </rcc>
  <rcc rId="11425" sId="2" odxf="1" dxf="1">
    <nc r="D271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26" sId="2" odxf="1" dxf="1" numFmtId="19">
    <nc r="B272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27" sId="2">
    <nc r="C272" t="inlineStr">
      <is>
        <t>Growing our communities</t>
      </is>
    </nc>
  </rcc>
  <rcc rId="11428" sId="2" odxf="1" dxf="1">
    <nc r="D272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29" sId="2" odxf="1" dxf="1" numFmtId="19">
    <nc r="B273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30" sId="2">
    <nc r="C273" t="inlineStr">
      <is>
        <t>Growing our communities</t>
      </is>
    </nc>
  </rcc>
  <rcc rId="11431" sId="2" odxf="1" dxf="1">
    <nc r="D273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32" sId="2" odxf="1" dxf="1" numFmtId="19">
    <nc r="B274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33" sId="2">
    <nc r="C274" t="inlineStr">
      <is>
        <t>Growing our communities</t>
      </is>
    </nc>
  </rcc>
  <rcc rId="11434" sId="2" odxf="1" dxf="1">
    <nc r="D274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35" sId="2" odxf="1" dxf="1" numFmtId="19">
    <nc r="B275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36" sId="2">
    <nc r="C275" t="inlineStr">
      <is>
        <t>Growing our communities</t>
      </is>
    </nc>
  </rcc>
  <rcc rId="11437" sId="2" odxf="1" dxf="1">
    <nc r="D275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38" sId="2" odxf="1" dxf="1" numFmtId="19">
    <nc r="B276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39" sId="2">
    <nc r="C276" t="inlineStr">
      <is>
        <t>Growing our communities</t>
      </is>
    </nc>
  </rcc>
  <rcc rId="11440" sId="2" odxf="1" dxf="1">
    <nc r="D276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41" sId="2" odxf="1" dxf="1" numFmtId="19">
    <nc r="B277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42" sId="2">
    <nc r="C277" t="inlineStr">
      <is>
        <t>Growing our communities</t>
      </is>
    </nc>
  </rcc>
  <rcc rId="11443" sId="2" odxf="1" dxf="1">
    <nc r="D277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44" sId="2" odxf="1" dxf="1" numFmtId="19">
    <nc r="B278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45" sId="2">
    <nc r="C278" t="inlineStr">
      <is>
        <t>Growing our communities</t>
      </is>
    </nc>
  </rcc>
  <rcc rId="11446" sId="2" odxf="1" dxf="1">
    <nc r="D278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47" sId="2" odxf="1" dxf="1" numFmtId="19">
    <nc r="B279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448" sId="2">
    <nc r="C279" t="inlineStr">
      <is>
        <t>Growing our communities</t>
      </is>
    </nc>
  </rcc>
  <rcc rId="11449" sId="2" odxf="1" dxf="1">
    <nc r="D279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1450" sId="2" odxf="1" dxf="1">
    <nc r="G227" t="inlineStr">
      <is>
        <t>186462</t>
      </is>
    </nc>
    <ndxf>
      <font>
        <i val="0"/>
        <color auto="1"/>
      </font>
      <alignment horizontal="right" readingOrder="0"/>
    </ndxf>
  </rcc>
  <rcc rId="11451" sId="2" odxf="1" dxf="1">
    <nc r="G228" t="inlineStr">
      <is>
        <t>186461</t>
      </is>
    </nc>
    <ndxf>
      <font>
        <color auto="1"/>
      </font>
      <alignment horizontal="right" readingOrder="0"/>
    </ndxf>
  </rcc>
  <rcc rId="11452" sId="2" odxf="1" dxf="1">
    <nc r="G229" t="inlineStr">
      <is>
        <t>186460</t>
      </is>
    </nc>
    <ndxf>
      <font>
        <color auto="1"/>
      </font>
      <alignment horizontal="right" readingOrder="0"/>
    </ndxf>
  </rcc>
  <rcc rId="11453" sId="2" odxf="1" dxf="1">
    <nc r="G230" t="inlineStr">
      <is>
        <t>186458</t>
      </is>
    </nc>
    <ndxf>
      <font>
        <i val="0"/>
        <color auto="1"/>
      </font>
      <alignment horizontal="right" readingOrder="0"/>
    </ndxf>
  </rcc>
  <rcc rId="11454" sId="2" odxf="1" dxf="1">
    <nc r="G231" t="inlineStr">
      <is>
        <t>186457</t>
      </is>
    </nc>
    <ndxf>
      <font>
        <i val="0"/>
        <color auto="1"/>
      </font>
      <alignment horizontal="right" readingOrder="0"/>
    </ndxf>
  </rcc>
  <rcc rId="11455" sId="2" odxf="1" dxf="1">
    <nc r="G232" t="inlineStr">
      <is>
        <t>186454</t>
      </is>
    </nc>
    <ndxf>
      <font>
        <color auto="1"/>
      </font>
      <alignment horizontal="right" readingOrder="0"/>
    </ndxf>
  </rcc>
  <rcc rId="11456" sId="2" odxf="1" dxf="1">
    <nc r="G233" t="inlineStr">
      <is>
        <t>109701</t>
      </is>
    </nc>
    <ndxf>
      <font>
        <color auto="1"/>
      </font>
      <alignment horizontal="right" readingOrder="0"/>
    </ndxf>
  </rcc>
  <rcc rId="11457" sId="2" odxf="1" dxf="1">
    <nc r="G234" t="inlineStr">
      <is>
        <t>123576</t>
      </is>
    </nc>
    <ndxf>
      <font>
        <color auto="1"/>
      </font>
      <alignment horizontal="right" readingOrder="0"/>
    </ndxf>
  </rcc>
  <rcc rId="11458" sId="2" odxf="1" dxf="1">
    <nc r="G235" t="inlineStr">
      <is>
        <t>110484</t>
      </is>
    </nc>
    <ndxf>
      <font>
        <color auto="1"/>
      </font>
      <alignment horizontal="right" readingOrder="0"/>
    </ndxf>
  </rcc>
  <rcc rId="11459" sId="2" odxf="1" dxf="1">
    <nc r="G236" t="inlineStr">
      <is>
        <t>119693</t>
      </is>
    </nc>
    <ndxf>
      <font>
        <color auto="1"/>
      </font>
      <alignment horizontal="right" readingOrder="0"/>
    </ndxf>
  </rcc>
  <rcc rId="11460" sId="2" odxf="1" dxf="1">
    <nc r="G237" t="inlineStr">
      <is>
        <t>186713</t>
      </is>
    </nc>
    <ndxf>
      <font>
        <color auto="1"/>
      </font>
      <alignment horizontal="right" readingOrder="0"/>
    </ndxf>
  </rcc>
  <rcc rId="11461" sId="2" odxf="1" dxf="1">
    <nc r="G238" t="inlineStr">
      <is>
        <t>186715</t>
      </is>
    </nc>
    <ndxf>
      <font>
        <color auto="1"/>
      </font>
      <alignment horizontal="right" readingOrder="0"/>
    </ndxf>
  </rcc>
  <rcc rId="11462" sId="2" odxf="1" dxf="1">
    <nc r="G239" t="inlineStr">
      <is>
        <t>166815</t>
      </is>
    </nc>
    <ndxf>
      <font>
        <color auto="1"/>
      </font>
      <alignment horizontal="right" readingOrder="0"/>
    </ndxf>
  </rcc>
  <rcc rId="11463" sId="2" odxf="1" dxf="1">
    <nc r="G240" t="inlineStr">
      <is>
        <t>147624</t>
      </is>
    </nc>
    <ndxf>
      <font>
        <i val="0"/>
        <color auto="1"/>
      </font>
      <alignment horizontal="right" readingOrder="0"/>
    </ndxf>
  </rcc>
  <rcc rId="11464" sId="2" odxf="1" dxf="1">
    <nc r="G241" t="inlineStr">
      <is>
        <t>102109</t>
      </is>
    </nc>
    <ndxf>
      <font>
        <i val="0"/>
        <color auto="1"/>
      </font>
      <alignment horizontal="right" readingOrder="0"/>
    </ndxf>
  </rcc>
  <rcc rId="11465" sId="2" odxf="1" dxf="1">
    <nc r="G242" t="inlineStr">
      <is>
        <t>165672</t>
      </is>
    </nc>
    <ndxf>
      <fill>
        <patternFill patternType="none">
          <bgColor indexed="65"/>
        </patternFill>
      </fill>
      <alignment horizontal="right" vertical="top" readingOrder="0"/>
    </ndxf>
  </rcc>
  <rcc rId="11466" sId="2" odxf="1" dxf="1">
    <nc r="G243" t="inlineStr">
      <is>
        <t>167333</t>
      </is>
    </nc>
    <ndxf>
      <fill>
        <patternFill patternType="none">
          <bgColor indexed="65"/>
        </patternFill>
      </fill>
      <alignment horizontal="right" vertical="top" readingOrder="0"/>
    </ndxf>
  </rcc>
  <rcc rId="11467" sId="2" odxf="1" dxf="1">
    <nc r="G244" t="inlineStr">
      <is>
        <t>119883</t>
      </is>
    </nc>
    <ndxf>
      <fill>
        <patternFill patternType="none">
          <bgColor indexed="65"/>
        </patternFill>
      </fill>
      <alignment horizontal="right" vertical="top" readingOrder="0"/>
    </ndxf>
  </rcc>
  <rcc rId="11468" sId="2" odxf="1" dxf="1">
    <nc r="G245" t="inlineStr">
      <is>
        <t>187012</t>
      </is>
    </nc>
    <ndxf>
      <fill>
        <patternFill patternType="none">
          <bgColor indexed="65"/>
        </patternFill>
      </fill>
      <alignment horizontal="right" vertical="top" readingOrder="0"/>
    </ndxf>
  </rcc>
  <rcc rId="11469" sId="2" odxf="1" dxf="1">
    <nc r="G246" t="inlineStr">
      <is>
        <t>123439</t>
      </is>
    </nc>
    <ndxf>
      <fill>
        <patternFill patternType="none">
          <bgColor indexed="65"/>
        </patternFill>
      </fill>
      <alignment horizontal="right" vertical="top" readingOrder="0"/>
    </ndxf>
  </rcc>
  <rcc rId="11470" sId="2" odxf="1" dxf="1">
    <nc r="G247" t="inlineStr">
      <is>
        <t>187019</t>
      </is>
    </nc>
    <ndxf>
      <fill>
        <patternFill patternType="none">
          <bgColor indexed="65"/>
        </patternFill>
      </fill>
      <alignment horizontal="right" vertical="top" readingOrder="0"/>
    </ndxf>
  </rcc>
  <rcc rId="11471" sId="2" odxf="1" dxf="1">
    <nc r="G248" t="inlineStr">
      <is>
        <t>167784</t>
      </is>
    </nc>
    <ndxf>
      <fill>
        <patternFill patternType="none">
          <bgColor indexed="65"/>
        </patternFill>
      </fill>
      <alignment horizontal="right" vertical="top" readingOrder="0"/>
    </ndxf>
  </rcc>
  <rcc rId="11472" sId="2" odxf="1" dxf="1">
    <nc r="G249" t="inlineStr">
      <is>
        <t>187022</t>
      </is>
    </nc>
    <ndxf>
      <fill>
        <patternFill patternType="none">
          <bgColor indexed="65"/>
        </patternFill>
      </fill>
      <alignment horizontal="right" vertical="top" readingOrder="0"/>
    </ndxf>
  </rcc>
  <rcc rId="11473" sId="2" odxf="1" dxf="1">
    <nc r="G250" t="inlineStr">
      <is>
        <t>167397</t>
      </is>
    </nc>
    <ndxf>
      <fill>
        <patternFill patternType="none">
          <bgColor indexed="65"/>
        </patternFill>
      </fill>
      <alignment horizontal="right" vertical="top" readingOrder="0"/>
    </ndxf>
  </rcc>
  <rcc rId="11474" sId="2" odxf="1" dxf="1">
    <nc r="G251" t="inlineStr">
      <is>
        <t>155479</t>
      </is>
    </nc>
    <ndxf>
      <fill>
        <patternFill patternType="none">
          <bgColor indexed="65"/>
        </patternFill>
      </fill>
      <alignment horizontal="right" vertical="top" readingOrder="0"/>
    </ndxf>
  </rcc>
  <rcc rId="11475" sId="2" odxf="1" dxf="1">
    <nc r="G252" t="inlineStr">
      <is>
        <t>101978</t>
      </is>
    </nc>
    <ndxf>
      <fill>
        <patternFill patternType="none">
          <bgColor indexed="65"/>
        </patternFill>
      </fill>
      <alignment horizontal="right" vertical="top" readingOrder="0"/>
    </ndxf>
  </rcc>
  <rcc rId="11476" sId="2" odxf="1" dxf="1">
    <nc r="G253" t="inlineStr">
      <is>
        <t>119462</t>
      </is>
    </nc>
    <ndxf>
      <fill>
        <patternFill patternType="none">
          <bgColor indexed="65"/>
        </patternFill>
      </fill>
      <alignment horizontal="right" vertical="top" readingOrder="0"/>
    </ndxf>
  </rcc>
  <rcc rId="11477" sId="2" odxf="1" dxf="1">
    <nc r="G254" t="inlineStr">
      <is>
        <t>172123</t>
      </is>
    </nc>
    <ndxf>
      <fill>
        <patternFill patternType="none">
          <bgColor indexed="65"/>
        </patternFill>
      </fill>
      <alignment horizontal="right" vertical="top" readingOrder="0"/>
    </ndxf>
  </rcc>
  <rcc rId="11478" sId="2" odxf="1" dxf="1">
    <nc r="G255" t="inlineStr">
      <is>
        <t>148940</t>
      </is>
    </nc>
    <ndxf>
      <fill>
        <patternFill patternType="none">
          <bgColor indexed="65"/>
        </patternFill>
      </fill>
      <alignment horizontal="right" vertical="top" readingOrder="0"/>
    </ndxf>
  </rcc>
  <rcc rId="11479" sId="2" odxf="1" dxf="1">
    <nc r="G256" t="inlineStr">
      <is>
        <t>187260</t>
      </is>
    </nc>
    <ndxf>
      <fill>
        <patternFill patternType="none">
          <bgColor indexed="65"/>
        </patternFill>
      </fill>
      <alignment horizontal="right" vertical="top" readingOrder="0"/>
    </ndxf>
  </rcc>
  <rcc rId="11480" sId="2" odxf="1" dxf="1">
    <nc r="G257" t="inlineStr">
      <is>
        <t>101169</t>
      </is>
    </nc>
    <ndxf>
      <fill>
        <patternFill patternType="none">
          <bgColor indexed="65"/>
        </patternFill>
      </fill>
      <alignment horizontal="right" vertical="top" readingOrder="0"/>
    </ndxf>
  </rcc>
  <rcc rId="11481" sId="2" odxf="1" dxf="1">
    <nc r="G258" t="inlineStr">
      <is>
        <t>106684</t>
      </is>
    </nc>
    <ndxf>
      <fill>
        <patternFill patternType="none">
          <bgColor indexed="65"/>
        </patternFill>
      </fill>
      <alignment horizontal="right" vertical="top" readingOrder="0"/>
    </ndxf>
  </rcc>
  <rcc rId="11482" sId="2" odxf="1" dxf="1">
    <nc r="G259" t="inlineStr">
      <is>
        <t>187257</t>
      </is>
    </nc>
    <ndxf>
      <fill>
        <patternFill patternType="none">
          <bgColor indexed="65"/>
        </patternFill>
      </fill>
      <alignment horizontal="right" vertical="top" readingOrder="0"/>
    </ndxf>
  </rcc>
  <rcc rId="11483" sId="2" odxf="1" dxf="1">
    <nc r="G260" t="inlineStr">
      <is>
        <t>187256</t>
      </is>
    </nc>
    <ndxf>
      <fill>
        <patternFill patternType="none">
          <bgColor indexed="65"/>
        </patternFill>
      </fill>
      <alignment horizontal="right" vertical="top" readingOrder="0"/>
    </ndxf>
  </rcc>
  <rcc rId="11484" sId="2" odxf="1" dxf="1">
    <nc r="G261" t="inlineStr">
      <is>
        <t>187252</t>
      </is>
    </nc>
    <ndxf>
      <fill>
        <patternFill patternType="none">
          <bgColor indexed="65"/>
        </patternFill>
      </fill>
      <alignment horizontal="right" vertical="top" readingOrder="0"/>
    </ndxf>
  </rcc>
  <rcc rId="11485" sId="2" odxf="1" dxf="1">
    <nc r="G262" t="inlineStr">
      <is>
        <t>187250</t>
      </is>
    </nc>
    <ndxf>
      <fill>
        <patternFill patternType="none">
          <bgColor indexed="65"/>
        </patternFill>
      </fill>
      <alignment horizontal="right" vertical="top" readingOrder="0"/>
    </ndxf>
  </rcc>
  <rcc rId="11486" sId="2" odxf="1" dxf="1">
    <nc r="G263" t="inlineStr">
      <is>
        <t>187247</t>
      </is>
    </nc>
    <ndxf>
      <fill>
        <patternFill patternType="none">
          <bgColor indexed="65"/>
        </patternFill>
      </fill>
      <alignment horizontal="right" vertical="top" readingOrder="0"/>
    </ndxf>
  </rcc>
  <rcc rId="11487" sId="2" odxf="1" dxf="1">
    <nc r="G264" t="inlineStr">
      <is>
        <t>170002</t>
      </is>
    </nc>
    <ndxf>
      <fill>
        <patternFill patternType="none">
          <bgColor indexed="65"/>
        </patternFill>
      </fill>
      <alignment horizontal="right" vertical="top" readingOrder="0"/>
    </ndxf>
  </rcc>
  <rcc rId="11488" sId="2" odxf="1" dxf="1">
    <nc r="G265" t="inlineStr">
      <is>
        <t>120925</t>
      </is>
    </nc>
    <ndxf>
      <fill>
        <patternFill patternType="none">
          <bgColor indexed="65"/>
        </patternFill>
      </fill>
      <alignment horizontal="right" vertical="top" readingOrder="0"/>
    </ndxf>
  </rcc>
  <rcc rId="11489" sId="2" odxf="1" dxf="1">
    <nc r="G266" t="inlineStr">
      <is>
        <t>139528</t>
      </is>
    </nc>
    <ndxf>
      <fill>
        <patternFill patternType="none">
          <bgColor indexed="65"/>
        </patternFill>
      </fill>
      <alignment horizontal="right" vertical="top" readingOrder="0"/>
    </ndxf>
  </rcc>
  <rcc rId="11490" sId="2" odxf="1" dxf="1">
    <nc r="G267" t="inlineStr">
      <is>
        <t>110484</t>
      </is>
    </nc>
    <ndxf>
      <fill>
        <patternFill patternType="none">
          <bgColor indexed="65"/>
        </patternFill>
      </fill>
      <alignment horizontal="right" vertical="top" readingOrder="0"/>
    </ndxf>
  </rcc>
  <rcc rId="11491" sId="2" odxf="1" dxf="1">
    <nc r="G268" t="inlineStr">
      <is>
        <t>180738</t>
      </is>
    </nc>
    <ndxf>
      <fill>
        <patternFill patternType="none">
          <bgColor indexed="65"/>
        </patternFill>
      </fill>
      <alignment horizontal="right" vertical="top" readingOrder="0"/>
    </ndxf>
  </rcc>
  <rcc rId="11492" sId="2" odxf="1" dxf="1">
    <nc r="G269" t="inlineStr">
      <is>
        <t>162933</t>
      </is>
    </nc>
    <ndxf>
      <fill>
        <patternFill patternType="none">
          <bgColor indexed="65"/>
        </patternFill>
      </fill>
      <alignment horizontal="right" vertical="top" readingOrder="0"/>
    </ndxf>
  </rcc>
  <rcc rId="11493" sId="2" odxf="1" dxf="1">
    <nc r="G270" t="inlineStr">
      <is>
        <t>147702</t>
      </is>
    </nc>
    <ndxf>
      <fill>
        <patternFill patternType="none">
          <bgColor indexed="65"/>
        </patternFill>
      </fill>
      <alignment horizontal="right" vertical="top" readingOrder="0"/>
    </ndxf>
  </rcc>
  <rcc rId="11494" sId="2" odxf="1" dxf="1">
    <nc r="G271" t="inlineStr">
      <is>
        <t>187503</t>
      </is>
    </nc>
    <ndxf>
      <fill>
        <patternFill patternType="none">
          <bgColor indexed="65"/>
        </patternFill>
      </fill>
      <alignment horizontal="right" vertical="top" readingOrder="0"/>
    </ndxf>
  </rcc>
  <rcc rId="11495" sId="2" odxf="1" dxf="1">
    <nc r="G272" t="inlineStr">
      <is>
        <t>187502</t>
      </is>
    </nc>
    <ndxf>
      <fill>
        <patternFill patternType="none">
          <bgColor indexed="65"/>
        </patternFill>
      </fill>
      <alignment horizontal="right" vertical="top" readingOrder="0"/>
    </ndxf>
  </rcc>
  <rcc rId="11496" sId="2" odxf="1" dxf="1">
    <nc r="G273" t="inlineStr">
      <is>
        <t>187504</t>
      </is>
    </nc>
    <ndxf>
      <fill>
        <patternFill patternType="none">
          <bgColor indexed="65"/>
        </patternFill>
      </fill>
      <alignment horizontal="right" vertical="top" readingOrder="0"/>
    </ndxf>
  </rcc>
  <rcc rId="11497" sId="2" odxf="1" dxf="1">
    <nc r="G274" t="inlineStr">
      <is>
        <t>143198</t>
      </is>
    </nc>
    <ndxf>
      <fill>
        <patternFill patternType="none">
          <bgColor indexed="65"/>
        </patternFill>
      </fill>
      <alignment horizontal="right" vertical="top" readingOrder="0"/>
    </ndxf>
  </rcc>
  <rcc rId="11498" sId="2" odxf="1" dxf="1">
    <nc r="G275" t="inlineStr">
      <is>
        <t>187512</t>
      </is>
    </nc>
    <ndxf>
      <fill>
        <patternFill patternType="none">
          <bgColor indexed="65"/>
        </patternFill>
      </fill>
      <alignment horizontal="right" vertical="top" readingOrder="0"/>
    </ndxf>
  </rcc>
  <rcc rId="11499" sId="2" odxf="1" dxf="1">
    <nc r="G276" t="inlineStr">
      <is>
        <t>187541</t>
      </is>
    </nc>
    <ndxf>
      <fill>
        <patternFill patternType="none">
          <bgColor indexed="65"/>
        </patternFill>
      </fill>
      <alignment horizontal="right" vertical="top" readingOrder="0"/>
    </ndxf>
  </rcc>
  <rcc rId="11500" sId="2" odxf="1" dxf="1">
    <nc r="G277" t="inlineStr">
      <is>
        <t>110484</t>
      </is>
    </nc>
    <ndxf>
      <fill>
        <patternFill patternType="none">
          <bgColor indexed="65"/>
        </patternFill>
      </fill>
      <alignment horizontal="right" vertical="top" readingOrder="0"/>
    </ndxf>
  </rcc>
  <rcc rId="11501" sId="2" odxf="1" dxf="1">
    <nc r="G278" t="inlineStr">
      <is>
        <t>187515</t>
      </is>
    </nc>
    <ndxf>
      <fill>
        <patternFill patternType="none">
          <bgColor indexed="65"/>
        </patternFill>
      </fill>
      <alignment horizontal="right" vertical="top" readingOrder="0"/>
    </ndxf>
  </rcc>
  <rcc rId="11502" sId="2" odxf="1" dxf="1">
    <nc r="G279" t="inlineStr">
      <is>
        <t>103575</t>
      </is>
    </nc>
    <ndxf>
      <fill>
        <patternFill patternType="none">
          <bgColor indexed="65"/>
        </patternFill>
      </fill>
      <alignment horizontal="right" vertical="top" readingOrder="0"/>
    </ndxf>
  </rcc>
  <rcc rId="11503" sId="2" numFmtId="4">
    <nc r="L133">
      <v>1000</v>
    </nc>
  </rcc>
  <rcc rId="11504" sId="2" numFmtId="4">
    <nc r="L134">
      <v>7430</v>
    </nc>
  </rcc>
  <rcc rId="11505" sId="2" numFmtId="4">
    <nc r="L135">
      <v>6261.63</v>
    </nc>
  </rcc>
  <rcc rId="11506" sId="2" numFmtId="4">
    <nc r="L136">
      <v>6095</v>
    </nc>
  </rcc>
  <rcc rId="11507" sId="2" numFmtId="4">
    <nc r="L137">
      <v>4166.3999999999996</v>
    </nc>
  </rcc>
  <rcc rId="11508" sId="2" numFmtId="4">
    <nc r="L138">
      <v>2000</v>
    </nc>
  </rcc>
  <rcc rId="11509" sId="2" numFmtId="4">
    <nc r="L139">
      <v>2500</v>
    </nc>
  </rcc>
  <rcc rId="11510" sId="2" numFmtId="4">
    <nc r="L140">
      <v>1000</v>
    </nc>
  </rcc>
  <rcc rId="11511" sId="2" numFmtId="4">
    <nc r="L141">
      <v>1595</v>
    </nc>
  </rcc>
  <rcc rId="11512" sId="2" numFmtId="4">
    <nc r="L142">
      <v>2000</v>
    </nc>
  </rcc>
  <rcc rId="11513" sId="2" numFmtId="4">
    <nc r="L143">
      <v>1900</v>
    </nc>
  </rcc>
  <rcc rId="11514" sId="2" numFmtId="4">
    <nc r="L144">
      <v>300</v>
    </nc>
  </rcc>
  <rcc rId="11515" sId="2" numFmtId="4">
    <nc r="L145">
      <v>3000</v>
    </nc>
  </rcc>
  <rcc rId="11516" sId="2" numFmtId="4">
    <nc r="L146">
      <v>748.8</v>
    </nc>
  </rcc>
  <rcc rId="11517" sId="2" numFmtId="4">
    <nc r="L147">
      <v>10000</v>
    </nc>
  </rcc>
  <rcc rId="11518" sId="2" numFmtId="4">
    <nc r="L148">
      <v>7077.38</v>
    </nc>
  </rcc>
  <rcc rId="11519" sId="2" numFmtId="4">
    <nc r="L149">
      <v>2000</v>
    </nc>
  </rcc>
  <rcc rId="11520" sId="2" numFmtId="4">
    <nc r="L150">
      <v>306</v>
    </nc>
  </rcc>
  <rcc rId="11521" sId="2" numFmtId="4">
    <nc r="L151">
      <v>1000</v>
    </nc>
  </rcc>
  <rcc rId="11522" sId="2" numFmtId="4">
    <nc r="L152">
      <v>5000</v>
    </nc>
  </rcc>
  <rcc rId="11523" sId="2" numFmtId="4">
    <nc r="L153">
      <v>5000</v>
    </nc>
  </rcc>
  <rcc rId="11524" sId="2" numFmtId="4">
    <nc r="L154">
      <v>620</v>
    </nc>
  </rcc>
  <rcc rId="11525" sId="2" numFmtId="4">
    <nc r="L155">
      <v>7077.38</v>
    </nc>
  </rcc>
  <rcc rId="11526" sId="2" numFmtId="4">
    <nc r="L156">
      <v>1500</v>
    </nc>
  </rcc>
  <rcc rId="11527" sId="2" numFmtId="4">
    <nc r="L157">
      <v>1500</v>
    </nc>
  </rcc>
  <rcc rId="11528" sId="2" numFmtId="4">
    <nc r="L158">
      <v>2500</v>
    </nc>
  </rcc>
  <rcc rId="11529" sId="2" numFmtId="4">
    <nc r="L159">
      <v>13177.5</v>
    </nc>
  </rcc>
  <rcc rId="11530" sId="2" numFmtId="4">
    <nc r="L160">
      <v>4500</v>
    </nc>
  </rcc>
  <rcc rId="11531" sId="2" numFmtId="4">
    <nc r="L161">
      <v>2140</v>
    </nc>
  </rcc>
  <rcc rId="11532" sId="2" numFmtId="4">
    <nc r="L162">
      <v>2095</v>
    </nc>
  </rcc>
  <rcc rId="11533" sId="2" numFmtId="4">
    <nc r="L163">
      <v>2178</v>
    </nc>
  </rcc>
  <rcc rId="11534" sId="2" numFmtId="4">
    <nc r="L164">
      <v>1700</v>
    </nc>
  </rcc>
  <rcc rId="11535" sId="2" numFmtId="4">
    <nc r="L165">
      <v>200</v>
    </nc>
  </rcc>
  <rcc rId="11536" sId="2" numFmtId="4">
    <nc r="L166">
      <v>3500</v>
    </nc>
  </rcc>
  <rcc rId="11537" sId="2" numFmtId="4">
    <nc r="L167">
      <v>350</v>
    </nc>
  </rcc>
  <rcc rId="11538" sId="2" numFmtId="4">
    <nc r="L168">
      <v>3200</v>
    </nc>
  </rcc>
  <rcc rId="11539" sId="2" numFmtId="4">
    <nc r="L169">
      <v>5858.7</v>
    </nc>
  </rcc>
  <rcc rId="11540" sId="2" numFmtId="4">
    <nc r="L170">
      <v>4591</v>
    </nc>
  </rcc>
  <rcc rId="11541" sId="2" numFmtId="4">
    <nc r="L171">
      <v>2000</v>
    </nc>
  </rcc>
  <rcc rId="11542" sId="2" numFmtId="4">
    <nc r="L172">
      <v>310</v>
    </nc>
  </rcc>
  <rcc rId="11543" sId="2" numFmtId="4">
    <nc r="L173">
      <v>4500</v>
    </nc>
  </rcc>
  <rcc rId="11544" sId="2" numFmtId="4">
    <nc r="L174">
      <v>4000</v>
    </nc>
  </rcc>
  <rcc rId="11545" sId="2" numFmtId="4">
    <nc r="L175">
      <v>2500</v>
    </nc>
  </rcc>
  <rcc rId="11546" sId="2" numFmtId="4">
    <nc r="L176">
      <v>3600</v>
    </nc>
  </rcc>
  <rcc rId="11547" sId="2" numFmtId="4">
    <nc r="L177">
      <v>750</v>
    </nc>
  </rcc>
  <rcc rId="11548" sId="2" numFmtId="4">
    <nc r="L178">
      <v>2431</v>
    </nc>
  </rcc>
  <rcc rId="11549" sId="2" numFmtId="4">
    <nc r="L179">
      <v>400</v>
    </nc>
  </rcc>
  <rcc rId="11550" sId="2" numFmtId="4">
    <nc r="L180">
      <v>400</v>
    </nc>
  </rcc>
  <rcc rId="11551" sId="2" numFmtId="4">
    <nc r="L181">
      <v>2500</v>
    </nc>
  </rcc>
  <rcc rId="11552" sId="2" numFmtId="4">
    <nc r="L182">
      <v>2000</v>
    </nc>
  </rcc>
  <rcc rId="11553" sId="2" numFmtId="4">
    <nc r="L183">
      <v>500</v>
    </nc>
  </rcc>
  <rcc rId="11554" sId="2" numFmtId="4">
    <nc r="L184">
      <v>5000</v>
    </nc>
  </rcc>
  <rcc rId="11555" sId="2" numFmtId="4">
    <nc r="L185">
      <v>780</v>
    </nc>
  </rcc>
  <rcc rId="11556" sId="2" numFmtId="4">
    <nc r="L186">
      <v>300</v>
    </nc>
  </rcc>
  <rcc rId="11557" sId="2" numFmtId="4">
    <nc r="L187">
      <v>500</v>
    </nc>
  </rcc>
  <rcc rId="11558" sId="2" numFmtId="4">
    <nc r="L188">
      <v>5000</v>
    </nc>
  </rcc>
  <rcc rId="11559" sId="2" numFmtId="4">
    <nc r="L189">
      <v>1400</v>
    </nc>
  </rcc>
  <rcc rId="11560" sId="2" numFmtId="4">
    <nc r="L190">
      <v>500</v>
    </nc>
  </rcc>
  <rcc rId="11561" sId="2" numFmtId="4">
    <nc r="L191">
      <v>200</v>
    </nc>
  </rcc>
  <rcc rId="11562" sId="2" numFmtId="4">
    <nc r="L192">
      <v>3000</v>
    </nc>
  </rcc>
  <rcc rId="11563" sId="2" numFmtId="4">
    <nc r="L193">
      <v>2000</v>
    </nc>
  </rcc>
  <rcc rId="11564" sId="2" numFmtId="4">
    <nc r="L194">
      <v>200</v>
    </nc>
  </rcc>
  <rcc rId="11565" sId="2" numFmtId="4">
    <nc r="L195">
      <v>5000</v>
    </nc>
  </rcc>
  <rcc rId="11566" sId="2" numFmtId="4">
    <nc r="L196">
      <v>1500</v>
    </nc>
  </rcc>
  <rcc rId="11567" sId="2" numFmtId="4">
    <nc r="L197">
      <v>4999</v>
    </nc>
  </rcc>
  <rcc rId="11568" sId="2" numFmtId="4">
    <nc r="L198">
      <v>760</v>
    </nc>
  </rcc>
  <rcc rId="11569" sId="2" numFmtId="4">
    <nc r="L199">
      <v>3000</v>
    </nc>
  </rcc>
  <rcc rId="11570" sId="2" numFmtId="4">
    <nc r="L200">
      <v>1733</v>
    </nc>
  </rcc>
  <rcc rId="11571" sId="2" numFmtId="4">
    <nc r="L201">
      <v>2000</v>
    </nc>
  </rcc>
  <rcc rId="11572" sId="2" numFmtId="4">
    <nc r="L202">
      <v>13177.5</v>
    </nc>
  </rcc>
  <rcc rId="11573" sId="2" numFmtId="4">
    <nc r="L203">
      <v>3500</v>
    </nc>
  </rcc>
  <rcc rId="11574" sId="2" numFmtId="4">
    <nc r="L204">
      <v>2900</v>
    </nc>
  </rcc>
  <rcc rId="11575" sId="2" numFmtId="4">
    <nc r="L205">
      <v>2304</v>
    </nc>
  </rcc>
  <rcc rId="11576" sId="2" numFmtId="4">
    <nc r="L206">
      <v>500</v>
    </nc>
  </rcc>
  <rcc rId="11577" sId="2" numFmtId="4">
    <nc r="L207">
      <v>1500</v>
    </nc>
  </rcc>
  <rcc rId="11578" sId="2" numFmtId="4">
    <nc r="L208">
      <v>5225.76</v>
    </nc>
  </rcc>
  <rcc rId="11579" sId="2" numFmtId="4">
    <nc r="L209">
      <v>3750</v>
    </nc>
  </rcc>
  <rcc rId="11580" sId="2" numFmtId="4">
    <nc r="L210">
      <v>2000</v>
    </nc>
  </rcc>
  <rcc rId="11581" sId="2" numFmtId="4">
    <nc r="L211">
      <v>1500</v>
    </nc>
  </rcc>
  <rcc rId="11582" sId="2" numFmtId="4">
    <nc r="L212">
      <v>1500</v>
    </nc>
  </rcc>
  <rcc rId="11583" sId="2" numFmtId="4">
    <nc r="L213">
      <v>4850</v>
    </nc>
  </rcc>
  <rcc rId="11584" sId="2" numFmtId="4">
    <nc r="L214">
      <v>500</v>
    </nc>
  </rcc>
  <rcc rId="11585" sId="2" numFmtId="4">
    <nc r="L215">
      <v>2275</v>
    </nc>
  </rcc>
  <rcc rId="11586" sId="2" numFmtId="4">
    <nc r="L216">
      <v>2000</v>
    </nc>
  </rcc>
  <rcc rId="11587" sId="2" numFmtId="4">
    <nc r="L217">
      <v>2500</v>
    </nc>
  </rcc>
  <rcc rId="11588" sId="2" numFmtId="4">
    <nc r="L218">
      <v>100</v>
    </nc>
  </rcc>
  <rcc rId="11589" sId="2" numFmtId="4">
    <nc r="L219">
      <v>5746.95</v>
    </nc>
  </rcc>
  <rcc rId="11590" sId="2" numFmtId="4">
    <nc r="L220">
      <v>3258</v>
    </nc>
  </rcc>
  <rcc rId="11591" sId="2" numFmtId="4">
    <nc r="L221">
      <v>500</v>
    </nc>
  </rcc>
  <rcc rId="11592" sId="2" numFmtId="4">
    <nc r="L222">
      <v>5000</v>
    </nc>
  </rcc>
  <rcc rId="11593" sId="2" numFmtId="4">
    <nc r="L223">
      <v>1400</v>
    </nc>
  </rcc>
  <rcc rId="11594" sId="2" numFmtId="4">
    <nc r="L224">
      <v>3888.8</v>
    </nc>
  </rcc>
  <rcc rId="11595" sId="2" numFmtId="4">
    <nc r="L225">
      <v>800</v>
    </nc>
  </rcc>
  <rcc rId="11596" sId="2" numFmtId="4">
    <nc r="L226">
      <v>500</v>
    </nc>
  </rcc>
  <rcc rId="11597" sId="2" numFmtId="4">
    <nc r="L227">
      <v>2000</v>
    </nc>
  </rcc>
  <rcc rId="11598" sId="2" numFmtId="4">
    <nc r="L228">
      <v>1500</v>
    </nc>
  </rcc>
  <rcc rId="11599" sId="2" numFmtId="4">
    <nc r="L229">
      <v>1000</v>
    </nc>
  </rcc>
  <rcc rId="11600" sId="2" numFmtId="4">
    <nc r="L230">
      <v>2500</v>
    </nc>
  </rcc>
  <rcc rId="11601" sId="2" numFmtId="4">
    <nc r="L231">
      <v>1500</v>
    </nc>
  </rcc>
  <rcc rId="11602" sId="2" numFmtId="4">
    <nc r="L232">
      <v>2500</v>
    </nc>
  </rcc>
  <rcc rId="11603" sId="2" numFmtId="4">
    <nc r="L233">
      <v>5000</v>
    </nc>
  </rcc>
  <rcc rId="11604" sId="2" numFmtId="4">
    <nc r="L234">
      <v>1560</v>
    </nc>
  </rcc>
  <rcc rId="11605" sId="2" numFmtId="4">
    <nc r="L235">
      <v>5000</v>
    </nc>
  </rcc>
  <rcc rId="11606" sId="2" numFmtId="4">
    <nc r="L236">
      <v>7100</v>
    </nc>
  </rcc>
  <rcc rId="11607" sId="2" numFmtId="4">
    <nc r="L237">
      <v>1500</v>
    </nc>
  </rcc>
  <rcc rId="11608" sId="2" numFmtId="4">
    <nc r="L238">
      <v>4513</v>
    </nc>
  </rcc>
  <rcc rId="11609" sId="2" numFmtId="4">
    <nc r="L239">
      <v>1050</v>
    </nc>
  </rcc>
  <rcc rId="11610" sId="2" numFmtId="4">
    <nc r="L240">
      <v>2250</v>
    </nc>
  </rcc>
  <rcc rId="11611" sId="2" numFmtId="4">
    <nc r="L241">
      <v>6435</v>
    </nc>
  </rcc>
  <rcc rId="11612" sId="2" numFmtId="4">
    <nc r="L242">
      <v>5000</v>
    </nc>
  </rcc>
  <rcc rId="11613" sId="2" numFmtId="4">
    <nc r="L243">
      <v>6999.36</v>
    </nc>
  </rcc>
  <rcc rId="11614" sId="2" numFmtId="4">
    <nc r="L244">
      <v>-36.65</v>
    </nc>
  </rcc>
  <rcc rId="11615" sId="2" numFmtId="4">
    <nc r="L245">
      <v>1000</v>
    </nc>
  </rcc>
  <rcc rId="11616" sId="2" numFmtId="4">
    <nc r="L246">
      <v>600</v>
    </nc>
  </rcc>
  <rcc rId="11617" sId="2" numFmtId="4">
    <nc r="L247">
      <v>2000</v>
    </nc>
  </rcc>
  <rcc rId="11618" sId="2" numFmtId="4">
    <nc r="L248">
      <v>722.28</v>
    </nc>
  </rcc>
  <rcc rId="11619" sId="2" numFmtId="4">
    <nc r="L249">
      <v>1500</v>
    </nc>
  </rcc>
  <rcc rId="11620" sId="2" numFmtId="4">
    <nc r="L250">
      <v>3500</v>
    </nc>
  </rcc>
  <rcc rId="11621" sId="2" numFmtId="4">
    <nc r="L251">
      <v>4986.3999999999996</v>
    </nc>
  </rcc>
  <rcc rId="11622" sId="2" numFmtId="4">
    <nc r="L252">
      <v>836</v>
    </nc>
  </rcc>
  <rcc rId="11623" sId="2" numFmtId="4">
    <nc r="L253">
      <v>2500</v>
    </nc>
  </rcc>
  <rcc rId="11624" sId="2" numFmtId="4">
    <nc r="L254">
      <v>1000</v>
    </nc>
  </rcc>
  <rcc rId="11625" sId="2" numFmtId="4">
    <nc r="L255">
      <v>8989.5</v>
    </nc>
  </rcc>
  <rcc rId="11626" sId="2" numFmtId="4">
    <nc r="L256">
      <v>1060</v>
    </nc>
  </rcc>
  <rcc rId="11627" sId="2" numFmtId="4">
    <nc r="L257">
      <v>1000</v>
    </nc>
  </rcc>
  <rcc rId="11628" sId="2" numFmtId="4">
    <nc r="L258">
      <v>300</v>
    </nc>
  </rcc>
  <rcc rId="11629" sId="2" numFmtId="4">
    <nc r="L259">
      <v>1936</v>
    </nc>
  </rcc>
  <rcc rId="11630" sId="2" numFmtId="4">
    <nc r="L260">
      <v>5000</v>
    </nc>
  </rcc>
  <rcc rId="11631" sId="2" numFmtId="4">
    <nc r="L261">
      <v>1335</v>
    </nc>
  </rcc>
  <rcc rId="11632" sId="2" numFmtId="4">
    <nc r="L262">
      <v>2259.39</v>
    </nc>
  </rcc>
  <rcc rId="11633" sId="2" numFmtId="4">
    <nc r="L263">
      <v>2000</v>
    </nc>
  </rcc>
  <rcc rId="11634" sId="2" numFmtId="4">
    <nc r="L264">
      <v>3000</v>
    </nc>
  </rcc>
  <rcc rId="11635" sId="2" numFmtId="4">
    <nc r="L265">
      <v>1567.35</v>
    </nc>
  </rcc>
  <rcc rId="11636" sId="2" numFmtId="4">
    <nc r="L266">
      <v>1000</v>
    </nc>
  </rcc>
  <rcc rId="11637" sId="2" numFmtId="4">
    <nc r="L267">
      <v>5000</v>
    </nc>
  </rcc>
  <rcc rId="11638" sId="2" numFmtId="4">
    <nc r="L268">
      <v>1000</v>
    </nc>
  </rcc>
  <rcc rId="11639" sId="2" numFmtId="4">
    <nc r="L269">
      <v>500</v>
    </nc>
  </rcc>
  <rcc rId="11640" sId="2" numFmtId="4">
    <nc r="L270">
      <v>2000</v>
    </nc>
  </rcc>
  <rcc rId="11641" sId="2" numFmtId="4">
    <nc r="L271">
      <v>3875</v>
    </nc>
  </rcc>
  <rcc rId="11642" sId="2" numFmtId="4">
    <nc r="L272">
      <v>4000</v>
    </nc>
  </rcc>
  <rcc rId="11643" sId="2" numFmtId="4">
    <nc r="L273">
      <v>4000</v>
    </nc>
  </rcc>
  <rcc rId="11644" sId="2" numFmtId="4">
    <nc r="L274">
      <v>4776.99</v>
    </nc>
  </rcc>
  <rcc rId="11645" sId="2" numFmtId="4">
    <nc r="L275">
      <v>565</v>
    </nc>
  </rcc>
  <rcc rId="11646" sId="2" numFmtId="4">
    <nc r="L276">
      <v>4236</v>
    </nc>
  </rcc>
  <rcc rId="11647" sId="2" numFmtId="4">
    <nc r="L277">
      <v>5000</v>
    </nc>
  </rcc>
  <rcc rId="11648" sId="2" numFmtId="4">
    <nc r="L278">
      <v>1000</v>
    </nc>
  </rcc>
  <rcc rId="11649" sId="2" numFmtId="4">
    <nc r="L279">
      <v>5000</v>
    </nc>
  </rcc>
  <rcc rId="11650" sId="2" numFmtId="19">
    <nc r="J279">
      <v>43556</v>
    </nc>
  </rcc>
  <rcc rId="11651" sId="2" numFmtId="19">
    <nc r="K279">
      <v>43921</v>
    </nc>
  </rcc>
  <rcc rId="11652" sId="2" odxf="1" dxf="1" numFmtId="19">
    <nc r="J13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3" sId="2" odxf="1" dxf="1" numFmtId="19">
    <nc r="K13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4" sId="2" odxf="1" dxf="1" numFmtId="19">
    <nc r="J13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5" sId="2" odxf="1" dxf="1" numFmtId="19">
    <nc r="K13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6" sId="2" odxf="1" dxf="1" numFmtId="19">
    <nc r="J13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7" sId="2" odxf="1" dxf="1" numFmtId="19">
    <nc r="K13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8" sId="2" odxf="1" dxf="1" numFmtId="19">
    <nc r="J13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59" sId="2" odxf="1" dxf="1" numFmtId="19">
    <nc r="K13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0" sId="2" odxf="1" dxf="1" numFmtId="19">
    <nc r="J13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1" sId="2" odxf="1" dxf="1" numFmtId="19">
    <nc r="K13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2" sId="2" odxf="1" dxf="1" numFmtId="19">
    <nc r="J13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3" sId="2" odxf="1" dxf="1" numFmtId="19">
    <nc r="K13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4" sId="2" odxf="1" dxf="1" numFmtId="19">
    <nc r="J13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5" sId="2" odxf="1" dxf="1" numFmtId="19">
    <nc r="K13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6" sId="2" odxf="1" dxf="1" numFmtId="19">
    <nc r="J14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7" sId="2" odxf="1" dxf="1" numFmtId="19">
    <nc r="K14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8" sId="2" odxf="1" dxf="1" numFmtId="19">
    <nc r="J14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69" sId="2" odxf="1" dxf="1" numFmtId="19">
    <nc r="K14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0" sId="2" odxf="1" dxf="1" numFmtId="19">
    <nc r="J14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1" sId="2" odxf="1" dxf="1" numFmtId="19">
    <nc r="K14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2" sId="2" odxf="1" dxf="1" numFmtId="19">
    <nc r="J14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3" sId="2" odxf="1" dxf="1" numFmtId="19">
    <nc r="K14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4" sId="2" odxf="1" dxf="1" numFmtId="19">
    <nc r="J14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5" sId="2" odxf="1" dxf="1" numFmtId="19">
    <nc r="K14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6" sId="2" odxf="1" dxf="1" numFmtId="19">
    <nc r="J14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7" sId="2" odxf="1" dxf="1" numFmtId="19">
    <nc r="K14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8" sId="2" odxf="1" dxf="1" numFmtId="19">
    <nc r="J14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79" sId="2" odxf="1" dxf="1" numFmtId="19">
    <nc r="K14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0" sId="2" odxf="1" dxf="1" numFmtId="19">
    <nc r="J14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1" sId="2" odxf="1" dxf="1" numFmtId="19">
    <nc r="K14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2" sId="2" odxf="1" dxf="1" numFmtId="19">
    <nc r="J14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3" sId="2" odxf="1" dxf="1" numFmtId="19">
    <nc r="K14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4" sId="2" odxf="1" dxf="1" numFmtId="19">
    <nc r="J14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5" sId="2" odxf="1" dxf="1" numFmtId="19">
    <nc r="K14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6" sId="2" odxf="1" dxf="1" numFmtId="19">
    <nc r="J15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7" sId="2" odxf="1" dxf="1" numFmtId="19">
    <nc r="K15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8" sId="2" odxf="1" dxf="1" numFmtId="19">
    <nc r="J15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89" sId="2" odxf="1" dxf="1" numFmtId="19">
    <nc r="K15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0" sId="2" odxf="1" dxf="1" numFmtId="19">
    <nc r="J15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1" sId="2" odxf="1" dxf="1" numFmtId="19">
    <nc r="K15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2" sId="2" odxf="1" dxf="1" numFmtId="19">
    <nc r="J15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3" sId="2" odxf="1" dxf="1" numFmtId="19">
    <nc r="K15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4" sId="2" odxf="1" dxf="1" numFmtId="19">
    <nc r="J15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5" sId="2" odxf="1" dxf="1" numFmtId="19">
    <nc r="K15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6" sId="2" odxf="1" dxf="1" numFmtId="19">
    <nc r="J15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7" sId="2" odxf="1" dxf="1" numFmtId="19">
    <nc r="K15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8" sId="2" odxf="1" dxf="1" numFmtId="19">
    <nc r="J15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699" sId="2" odxf="1" dxf="1" numFmtId="19">
    <nc r="K15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0" sId="2" odxf="1" dxf="1" numFmtId="19">
    <nc r="J15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1" sId="2" odxf="1" dxf="1" numFmtId="19">
    <nc r="K15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2" sId="2" odxf="1" dxf="1" numFmtId="19">
    <nc r="J15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3" sId="2" odxf="1" dxf="1" numFmtId="19">
    <nc r="K15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4" sId="2" odxf="1" dxf="1" numFmtId="19">
    <nc r="J15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5" sId="2" odxf="1" dxf="1" numFmtId="19">
    <nc r="K15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6" sId="2" odxf="1" dxf="1" numFmtId="19">
    <nc r="J16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7" sId="2" odxf="1" dxf="1" numFmtId="19">
    <nc r="K16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8" sId="2" odxf="1" dxf="1" numFmtId="19">
    <nc r="J16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09" sId="2" odxf="1" dxf="1" numFmtId="19">
    <nc r="K16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0" sId="2" odxf="1" dxf="1" numFmtId="19">
    <nc r="J16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1" sId="2" odxf="1" dxf="1" numFmtId="19">
    <nc r="K16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2" sId="2" odxf="1" dxf="1" numFmtId="19">
    <nc r="J16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3" sId="2" odxf="1" dxf="1" numFmtId="19">
    <nc r="K16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4" sId="2" odxf="1" dxf="1" numFmtId="19">
    <nc r="J16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5" sId="2" odxf="1" dxf="1" numFmtId="19">
    <nc r="K16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6" sId="2" odxf="1" dxf="1" numFmtId="19">
    <nc r="J16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7" sId="2" odxf="1" dxf="1" numFmtId="19">
    <nc r="K16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8" sId="2" odxf="1" dxf="1" numFmtId="19">
    <nc r="J16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19" sId="2" odxf="1" dxf="1" numFmtId="19">
    <nc r="K16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0" sId="2" odxf="1" dxf="1" numFmtId="19">
    <nc r="J16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1" sId="2" odxf="1" dxf="1" numFmtId="19">
    <nc r="K16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2" sId="2" odxf="1" dxf="1" numFmtId="19">
    <nc r="J16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3" sId="2" odxf="1" dxf="1" numFmtId="19">
    <nc r="K16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4" sId="2" odxf="1" dxf="1" numFmtId="19">
    <nc r="J16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5" sId="2" odxf="1" dxf="1" numFmtId="19">
    <nc r="K16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6" sId="2" odxf="1" dxf="1" numFmtId="19">
    <nc r="J17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7" sId="2" odxf="1" dxf="1" numFmtId="19">
    <nc r="K17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8" sId="2" odxf="1" dxf="1" numFmtId="19">
    <nc r="J17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29" sId="2" odxf="1" dxf="1" numFmtId="19">
    <nc r="K17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0" sId="2" odxf="1" dxf="1" numFmtId="19">
    <nc r="J17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1" sId="2" odxf="1" dxf="1" numFmtId="19">
    <nc r="K17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2" sId="2" odxf="1" dxf="1" numFmtId="19">
    <nc r="J17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3" sId="2" odxf="1" dxf="1" numFmtId="19">
    <nc r="K17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4" sId="2" odxf="1" dxf="1" numFmtId="19">
    <nc r="J17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5" sId="2" odxf="1" dxf="1" numFmtId="19">
    <nc r="K17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6" sId="2" odxf="1" dxf="1" numFmtId="19">
    <nc r="J17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7" sId="2" odxf="1" dxf="1" numFmtId="19">
    <nc r="K17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8" sId="2" odxf="1" dxf="1" numFmtId="19">
    <nc r="J17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39" sId="2" odxf="1" dxf="1" numFmtId="19">
    <nc r="K17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0" sId="2" odxf="1" dxf="1" numFmtId="19">
    <nc r="J17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1" sId="2" odxf="1" dxf="1" numFmtId="19">
    <nc r="K17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2" sId="2" odxf="1" dxf="1" numFmtId="19">
    <nc r="J17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3" sId="2" odxf="1" dxf="1" numFmtId="19">
    <nc r="K17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4" sId="2" odxf="1" dxf="1" numFmtId="19">
    <nc r="J17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5" sId="2" odxf="1" dxf="1" numFmtId="19">
    <nc r="K17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6" sId="2" odxf="1" dxf="1" numFmtId="19">
    <nc r="J18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7" sId="2" odxf="1" dxf="1" numFmtId="19">
    <nc r="K18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8" sId="2" odxf="1" dxf="1" numFmtId="19">
    <nc r="J18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49" sId="2" odxf="1" dxf="1" numFmtId="19">
    <nc r="K18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0" sId="2" odxf="1" dxf="1" numFmtId="19">
    <nc r="J18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1" sId="2" odxf="1" dxf="1" numFmtId="19">
    <nc r="K18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2" sId="2" odxf="1" dxf="1" numFmtId="19">
    <nc r="J18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3" sId="2" odxf="1" dxf="1" numFmtId="19">
    <nc r="K18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4" sId="2" odxf="1" dxf="1" numFmtId="19">
    <nc r="J18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5" sId="2" odxf="1" dxf="1" numFmtId="19">
    <nc r="K18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6" sId="2" odxf="1" dxf="1" numFmtId="19">
    <nc r="J18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7" sId="2" odxf="1" dxf="1" numFmtId="19">
    <nc r="K18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8" sId="2" odxf="1" dxf="1" numFmtId="19">
    <nc r="J18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59" sId="2" odxf="1" dxf="1" numFmtId="19">
    <nc r="K18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0" sId="2" odxf="1" dxf="1" numFmtId="19">
    <nc r="J18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1" sId="2" odxf="1" dxf="1" numFmtId="19">
    <nc r="K18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2" sId="2" odxf="1" dxf="1" numFmtId="19">
    <nc r="J18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3" sId="2" odxf="1" dxf="1" numFmtId="19">
    <nc r="K18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4" sId="2" odxf="1" dxf="1" numFmtId="19">
    <nc r="J18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5" sId="2" odxf="1" dxf="1" numFmtId="19">
    <nc r="K18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6" sId="2" odxf="1" dxf="1" numFmtId="19">
    <nc r="J19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7" sId="2" odxf="1" dxf="1" numFmtId="19">
    <nc r="K19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8" sId="2" odxf="1" dxf="1" numFmtId="19">
    <nc r="J19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69" sId="2" odxf="1" dxf="1" numFmtId="19">
    <nc r="K19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0" sId="2" odxf="1" dxf="1" numFmtId="19">
    <nc r="J19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1" sId="2" odxf="1" dxf="1" numFmtId="19">
    <nc r="K19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2" sId="2" odxf="1" dxf="1" numFmtId="19">
    <nc r="J19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3" sId="2" odxf="1" dxf="1" numFmtId="19">
    <nc r="K19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4" sId="2" odxf="1" dxf="1" numFmtId="19">
    <nc r="J19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5" sId="2" odxf="1" dxf="1" numFmtId="19">
    <nc r="K19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6" sId="2" odxf="1" dxf="1" numFmtId="19">
    <nc r="J19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7" sId="2" odxf="1" dxf="1" numFmtId="19">
    <nc r="K19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8" sId="2" odxf="1" dxf="1" numFmtId="19">
    <nc r="J19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79" sId="2" odxf="1" dxf="1" numFmtId="19">
    <nc r="K19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0" sId="2" odxf="1" dxf="1" numFmtId="19">
    <nc r="J19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1" sId="2" odxf="1" dxf="1" numFmtId="19">
    <nc r="K19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2" sId="2" odxf="1" dxf="1" numFmtId="19">
    <nc r="J19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3" sId="2" odxf="1" dxf="1" numFmtId="19">
    <nc r="K19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4" sId="2" odxf="1" dxf="1" numFmtId="19">
    <nc r="J19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5" sId="2" odxf="1" dxf="1" numFmtId="19">
    <nc r="K19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6" sId="2" odxf="1" dxf="1" numFmtId="19">
    <nc r="J20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7" sId="2" odxf="1" dxf="1" numFmtId="19">
    <nc r="K20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8" sId="2" odxf="1" dxf="1" numFmtId="19">
    <nc r="J20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89" sId="2" odxf="1" dxf="1" numFmtId="19">
    <nc r="K20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0" sId="2" odxf="1" dxf="1" numFmtId="19">
    <nc r="J20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1" sId="2" odxf="1" dxf="1" numFmtId="19">
    <nc r="K20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2" sId="2" odxf="1" dxf="1" numFmtId="19">
    <nc r="J20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3" sId="2" odxf="1" dxf="1" numFmtId="19">
    <nc r="K20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4" sId="2" odxf="1" dxf="1" numFmtId="19">
    <nc r="J20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5" sId="2" odxf="1" dxf="1" numFmtId="19">
    <nc r="K20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6" sId="2" odxf="1" dxf="1" numFmtId="19">
    <nc r="J20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7" sId="2" odxf="1" dxf="1" numFmtId="19">
    <nc r="K20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8" sId="2" odxf="1" dxf="1" numFmtId="19">
    <nc r="J20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799" sId="2" odxf="1" dxf="1" numFmtId="19">
    <nc r="K20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0" sId="2" odxf="1" dxf="1" numFmtId="19">
    <nc r="J20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1" sId="2" odxf="1" dxf="1" numFmtId="19">
    <nc r="K20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2" sId="2" odxf="1" dxf="1" numFmtId="19">
    <nc r="J20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3" sId="2" odxf="1" dxf="1" numFmtId="19">
    <nc r="K20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4" sId="2" odxf="1" dxf="1" numFmtId="19">
    <nc r="J20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5" sId="2" odxf="1" dxf="1" numFmtId="19">
    <nc r="K20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6" sId="2" odxf="1" dxf="1" numFmtId="19">
    <nc r="J21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7" sId="2" odxf="1" dxf="1" numFmtId="19">
    <nc r="K21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8" sId="2" odxf="1" dxf="1" numFmtId="19">
    <nc r="J21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09" sId="2" odxf="1" dxf="1" numFmtId="19">
    <nc r="K21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0" sId="2" odxf="1" dxf="1" numFmtId="19">
    <nc r="J21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1" sId="2" odxf="1" dxf="1" numFmtId="19">
    <nc r="K21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2" sId="2" odxf="1" dxf="1" numFmtId="19">
    <nc r="J21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3" sId="2" odxf="1" dxf="1" numFmtId="19">
    <nc r="K21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4" sId="2" odxf="1" dxf="1" numFmtId="19">
    <nc r="J21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5" sId="2" odxf="1" dxf="1" numFmtId="19">
    <nc r="K21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6" sId="2" odxf="1" dxf="1" numFmtId="19">
    <nc r="J21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7" sId="2" odxf="1" dxf="1" numFmtId="19">
    <nc r="K21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8" sId="2" odxf="1" dxf="1" numFmtId="19">
    <nc r="J21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19" sId="2" odxf="1" dxf="1" numFmtId="19">
    <nc r="K21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0" sId="2" odxf="1" dxf="1" numFmtId="19">
    <nc r="J21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1" sId="2" odxf="1" dxf="1" numFmtId="19">
    <nc r="K21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2" sId="2" odxf="1" dxf="1" numFmtId="19">
    <nc r="J21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3" sId="2" odxf="1" dxf="1" numFmtId="19">
    <nc r="K21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4" sId="2" odxf="1" dxf="1" numFmtId="19">
    <nc r="J21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5" sId="2" odxf="1" dxf="1" numFmtId="19">
    <nc r="K21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6" sId="2" odxf="1" dxf="1" numFmtId="19">
    <nc r="J220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7" sId="2" odxf="1" dxf="1" numFmtId="19">
    <nc r="K220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8" sId="2" odxf="1" dxf="1" numFmtId="19">
    <nc r="J221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29" sId="2" odxf="1" dxf="1" numFmtId="19">
    <nc r="K221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0" sId="2" odxf="1" dxf="1" numFmtId="19">
    <nc r="J22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1" sId="2" odxf="1" dxf="1" numFmtId="19">
    <nc r="K22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2" sId="2" odxf="1" dxf="1" numFmtId="19">
    <nc r="J22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3" sId="2" odxf="1" dxf="1" numFmtId="19">
    <nc r="K22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4" sId="2" odxf="1" dxf="1" numFmtId="19">
    <nc r="J22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5" sId="2" odxf="1" dxf="1" numFmtId="19">
    <nc r="K22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6" sId="2" odxf="1" dxf="1" numFmtId="19">
    <nc r="J22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7" sId="2" odxf="1" dxf="1" numFmtId="19">
    <nc r="K22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8" sId="2" odxf="1" dxf="1" numFmtId="19">
    <nc r="J22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39" sId="2" odxf="1" dxf="1" numFmtId="19">
    <nc r="K22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40" sId="2" odxf="1" dxf="1" numFmtId="19">
    <nc r="J227">
      <v>43556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41" sId="2" odxf="1" dxf="1" numFmtId="19">
    <nc r="K227">
      <v>43921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42" sId="2" odxf="1" dxf="1" numFmtId="19">
    <nc r="J22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43" sId="2" odxf="1" dxf="1" numFmtId="19">
    <nc r="K22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44" sId="2" odxf="1" dxf="1" numFmtId="19">
    <nc r="J22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45" sId="2" odxf="1" dxf="1" numFmtId="19">
    <nc r="K22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46" sId="2" odxf="1" dxf="1" numFmtId="19">
    <nc r="J230">
      <v>43556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47" sId="2" odxf="1" dxf="1" numFmtId="19">
    <nc r="K230">
      <v>43921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48" sId="2" odxf="1" dxf="1" numFmtId="19">
    <nc r="J231">
      <v>43556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49" sId="2" odxf="1" dxf="1" numFmtId="19">
    <nc r="K231">
      <v>43921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50" sId="2" odxf="1" dxf="1" numFmtId="19">
    <nc r="J23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1" sId="2" odxf="1" dxf="1" numFmtId="19">
    <nc r="K23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2" sId="2" odxf="1" dxf="1" numFmtId="19">
    <nc r="J23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3" sId="2" odxf="1" dxf="1" numFmtId="19">
    <nc r="K23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4" sId="2" numFmtId="19">
    <nc r="J234">
      <v>43556</v>
    </nc>
  </rcc>
  <rcc rId="11855" sId="2" odxf="1" dxf="1" numFmtId="19">
    <nc r="K23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6" sId="2" odxf="1" dxf="1" numFmtId="19">
    <nc r="J23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7" sId="2" odxf="1" dxf="1" numFmtId="19">
    <nc r="K23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8" sId="2" odxf="1" dxf="1" numFmtId="19">
    <nc r="J23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59" sId="2" odxf="1" dxf="1" numFmtId="19">
    <nc r="K23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0" sId="2" odxf="1" dxf="1" numFmtId="19">
    <nc r="J237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1" sId="2" odxf="1" dxf="1" numFmtId="19">
    <nc r="K237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2" sId="2" odxf="1" dxf="1" numFmtId="19">
    <nc r="J238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3" sId="2" odxf="1" dxf="1" numFmtId="19">
    <nc r="K238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4" sId="2" odxf="1" dxf="1" numFmtId="19">
    <nc r="J239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5" sId="2" odxf="1" dxf="1" numFmtId="19">
    <nc r="K239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866" sId="2" odxf="1" dxf="1" numFmtId="19">
    <nc r="J240">
      <v>43556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67" sId="2" odxf="1" dxf="1" numFmtId="19">
    <nc r="K240">
      <v>43921</v>
    </nc>
    <odxf>
      <font>
        <i/>
        <color auto="1"/>
      </font>
      <fill>
        <patternFill patternType="none">
          <bgColor indexed="65"/>
        </patternFill>
      </fill>
    </odxf>
    <ndxf>
      <font>
        <i val="0"/>
        <color auto="1"/>
      </font>
      <fill>
        <patternFill patternType="solid">
          <bgColor theme="0"/>
        </patternFill>
      </fill>
    </ndxf>
  </rcc>
  <rcc rId="11868" sId="2" numFmtId="19">
    <nc r="J241">
      <v>43556</v>
    </nc>
  </rcc>
  <rcc rId="11869" sId="2" numFmtId="19">
    <nc r="K241">
      <v>43921</v>
    </nc>
  </rcc>
  <rcc rId="11870" sId="2" numFmtId="19">
    <nc r="J242">
      <v>43556</v>
    </nc>
  </rcc>
  <rcc rId="11871" sId="2" numFmtId="19">
    <nc r="K242">
      <v>43921</v>
    </nc>
  </rcc>
  <rcc rId="11872" sId="2" numFmtId="19">
    <nc r="J243">
      <v>43556</v>
    </nc>
  </rcc>
  <rcc rId="11873" sId="2" numFmtId="19">
    <nc r="K243">
      <v>43921</v>
    </nc>
  </rcc>
  <rcc rId="11874" sId="2" numFmtId="19">
    <nc r="J244">
      <v>43556</v>
    </nc>
  </rcc>
  <rcc rId="11875" sId="2" numFmtId="19">
    <nc r="K244">
      <v>43921</v>
    </nc>
  </rcc>
  <rcc rId="11876" sId="2" numFmtId="19">
    <nc r="J245">
      <v>43556</v>
    </nc>
  </rcc>
  <rcc rId="11877" sId="2" numFmtId="19">
    <nc r="K245">
      <v>43921</v>
    </nc>
  </rcc>
  <rcc rId="11878" sId="2" numFmtId="19">
    <nc r="J246">
      <v>43556</v>
    </nc>
  </rcc>
  <rcc rId="11879" sId="2" numFmtId="19">
    <nc r="K246">
      <v>43921</v>
    </nc>
  </rcc>
  <rcc rId="11880" sId="2" numFmtId="19">
    <nc r="J247">
      <v>43556</v>
    </nc>
  </rcc>
  <rcc rId="11881" sId="2" numFmtId="19">
    <nc r="K247">
      <v>43921</v>
    </nc>
  </rcc>
  <rcc rId="11882" sId="2" numFmtId="19">
    <nc r="J248">
      <v>43556</v>
    </nc>
  </rcc>
  <rcc rId="11883" sId="2" numFmtId="19">
    <nc r="K248">
      <v>43921</v>
    </nc>
  </rcc>
  <rcc rId="11884" sId="2" numFmtId="19">
    <nc r="J249">
      <v>43556</v>
    </nc>
  </rcc>
  <rcc rId="11885" sId="2" numFmtId="19">
    <nc r="K249">
      <v>43921</v>
    </nc>
  </rcc>
  <rcc rId="11886" sId="2" numFmtId="19">
    <nc r="J250">
      <v>43556</v>
    </nc>
  </rcc>
  <rcc rId="11887" sId="2" numFmtId="19">
    <nc r="K250">
      <v>43921</v>
    </nc>
  </rcc>
  <rcc rId="11888" sId="2" numFmtId="19">
    <nc r="J251">
      <v>43556</v>
    </nc>
  </rcc>
  <rcc rId="11889" sId="2" numFmtId="19">
    <nc r="K251">
      <v>43921</v>
    </nc>
  </rcc>
  <rcc rId="11890" sId="2" numFmtId="19">
    <nc r="J252">
      <v>43556</v>
    </nc>
  </rcc>
  <rcc rId="11891" sId="2" numFmtId="19">
    <nc r="K252">
      <v>43921</v>
    </nc>
  </rcc>
  <rcc rId="11892" sId="2" numFmtId="19">
    <nc r="J253">
      <v>43556</v>
    </nc>
  </rcc>
  <rcc rId="11893" sId="2" numFmtId="19">
    <nc r="K253">
      <v>43921</v>
    </nc>
  </rcc>
  <rcc rId="11894" sId="2" numFmtId="19">
    <nc r="J254">
      <v>43556</v>
    </nc>
  </rcc>
  <rcc rId="11895" sId="2" numFmtId="19">
    <nc r="K254">
      <v>43921</v>
    </nc>
  </rcc>
  <rcc rId="11896" sId="2" numFmtId="19">
    <nc r="J255">
      <v>43556</v>
    </nc>
  </rcc>
  <rcc rId="11897" sId="2" numFmtId="19">
    <nc r="K255">
      <v>43921</v>
    </nc>
  </rcc>
  <rcc rId="11898" sId="2" numFmtId="19">
    <nc r="J256">
      <v>43556</v>
    </nc>
  </rcc>
  <rcc rId="11899" sId="2" numFmtId="19">
    <nc r="K256">
      <v>43921</v>
    </nc>
  </rcc>
  <rcc rId="11900" sId="2" numFmtId="19">
    <nc r="J257">
      <v>43556</v>
    </nc>
  </rcc>
  <rcc rId="11901" sId="2" numFmtId="19">
    <nc r="K257">
      <v>43921</v>
    </nc>
  </rcc>
  <rcc rId="11902" sId="2" numFmtId="19">
    <nc r="J258">
      <v>43556</v>
    </nc>
  </rcc>
  <rcc rId="11903" sId="2" numFmtId="19">
    <nc r="K258">
      <v>43921</v>
    </nc>
  </rcc>
  <rcc rId="11904" sId="2" numFmtId="19">
    <nc r="J259">
      <v>43556</v>
    </nc>
  </rcc>
  <rcc rId="11905" sId="2" numFmtId="19">
    <nc r="K259">
      <v>43921</v>
    </nc>
  </rcc>
  <rcc rId="11906" sId="2" numFmtId="19">
    <nc r="J260">
      <v>43556</v>
    </nc>
  </rcc>
  <rcc rId="11907" sId="2" numFmtId="19">
    <nc r="K260">
      <v>43921</v>
    </nc>
  </rcc>
  <rcc rId="11908" sId="2" numFmtId="19">
    <nc r="J261">
      <v>43556</v>
    </nc>
  </rcc>
  <rcc rId="11909" sId="2" numFmtId="19">
    <nc r="K261">
      <v>43921</v>
    </nc>
  </rcc>
  <rcc rId="11910" sId="2" numFmtId="19">
    <nc r="J262">
      <v>43556</v>
    </nc>
  </rcc>
  <rcc rId="11911" sId="2" numFmtId="19">
    <nc r="K262">
      <v>43921</v>
    </nc>
  </rcc>
  <rcc rId="11912" sId="2" numFmtId="19">
    <nc r="J263">
      <v>43556</v>
    </nc>
  </rcc>
  <rcc rId="11913" sId="2" numFmtId="19">
    <nc r="K263">
      <v>43921</v>
    </nc>
  </rcc>
  <rcc rId="11914" sId="2" numFmtId="19">
    <nc r="J264">
      <v>43556</v>
    </nc>
  </rcc>
  <rcc rId="11915" sId="2" numFmtId="19">
    <nc r="K264">
      <v>43921</v>
    </nc>
  </rcc>
  <rcc rId="11916" sId="2" numFmtId="19">
    <nc r="J265">
      <v>43556</v>
    </nc>
  </rcc>
  <rcc rId="11917" sId="2" numFmtId="19">
    <nc r="K265">
      <v>43921</v>
    </nc>
  </rcc>
  <rcc rId="11918" sId="2" numFmtId="19">
    <nc r="J266">
      <v>43556</v>
    </nc>
  </rcc>
  <rcc rId="11919" sId="2" numFmtId="19">
    <nc r="K266">
      <v>43921</v>
    </nc>
  </rcc>
  <rcc rId="11920" sId="2" numFmtId="19">
    <nc r="J267">
      <v>43556</v>
    </nc>
  </rcc>
  <rcc rId="11921" sId="2" numFmtId="19">
    <nc r="K267">
      <v>43921</v>
    </nc>
  </rcc>
  <rcc rId="11922" sId="2" numFmtId="19">
    <nc r="J268">
      <v>43556</v>
    </nc>
  </rcc>
  <rcc rId="11923" sId="2" numFmtId="19">
    <nc r="K268">
      <v>43921</v>
    </nc>
  </rcc>
  <rcc rId="11924" sId="2" numFmtId="19">
    <nc r="J269">
      <v>43556</v>
    </nc>
  </rcc>
  <rcc rId="11925" sId="2" numFmtId="19">
    <nc r="K269">
      <v>43921</v>
    </nc>
  </rcc>
  <rcc rId="11926" sId="2" numFmtId="19">
    <nc r="J270">
      <v>43556</v>
    </nc>
  </rcc>
  <rcc rId="11927" sId="2" numFmtId="19">
    <nc r="K270">
      <v>43921</v>
    </nc>
  </rcc>
  <rcc rId="11928" sId="2" numFmtId="19">
    <nc r="J271">
      <v>43556</v>
    </nc>
  </rcc>
  <rcc rId="11929" sId="2" numFmtId="19">
    <nc r="K271">
      <v>43921</v>
    </nc>
  </rcc>
  <rcc rId="11930" sId="2" numFmtId="19">
    <nc r="J272">
      <v>43556</v>
    </nc>
  </rcc>
  <rcc rId="11931" sId="2" numFmtId="19">
    <nc r="K272">
      <v>43921</v>
    </nc>
  </rcc>
  <rcc rId="11932" sId="2" numFmtId="19">
    <nc r="J273">
      <v>43556</v>
    </nc>
  </rcc>
  <rcc rId="11933" sId="2" numFmtId="19">
    <nc r="K273">
      <v>43921</v>
    </nc>
  </rcc>
  <rcc rId="11934" sId="2" numFmtId="19">
    <nc r="J274">
      <v>43556</v>
    </nc>
  </rcc>
  <rcc rId="11935" sId="2" numFmtId="19">
    <nc r="K274">
      <v>43921</v>
    </nc>
  </rcc>
  <rcc rId="11936" sId="2" numFmtId="19">
    <nc r="J275">
      <v>43556</v>
    </nc>
  </rcc>
  <rcc rId="11937" sId="2" numFmtId="19">
    <nc r="K275">
      <v>43921</v>
    </nc>
  </rcc>
  <rcc rId="11938" sId="2" numFmtId="19">
    <nc r="J276">
      <v>43556</v>
    </nc>
  </rcc>
  <rcc rId="11939" sId="2" numFmtId="19">
    <nc r="K276">
      <v>43921</v>
    </nc>
  </rcc>
  <rcc rId="11940" sId="2" numFmtId="19">
    <nc r="J277">
      <v>43556</v>
    </nc>
  </rcc>
  <rcc rId="11941" sId="2" numFmtId="19">
    <nc r="K277">
      <v>43921</v>
    </nc>
  </rcc>
  <rcc rId="11942" sId="2" numFmtId="19">
    <nc r="J278">
      <v>43556</v>
    </nc>
  </rcc>
  <rcc rId="11943" sId="2" numFmtId="19">
    <nc r="K278">
      <v>43921</v>
    </nc>
  </rcc>
  <rcc rId="11944" sId="2">
    <nc r="F280" t="inlineStr">
      <is>
        <t xml:space="preserve">Chalford Parish Council </t>
      </is>
    </nc>
  </rcc>
  <rcc rId="11945" sId="2">
    <nc r="G280">
      <v>100847</v>
    </nc>
  </rcc>
  <rcc rId="11946" sId="2" numFmtId="19">
    <nc r="J280">
      <v>43556</v>
    </nc>
  </rcc>
  <rcc rId="11947" sId="2" numFmtId="19">
    <nc r="K280">
      <v>43921</v>
    </nc>
  </rcc>
  <rcc rId="11948" sId="2" numFmtId="4">
    <nc r="L280">
      <v>5000</v>
    </nc>
  </rcc>
  <rcc rId="11949" sId="2" odxf="1" dxf="1" numFmtId="19">
    <nc r="B280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1950" sId="2">
    <nc r="C280" t="inlineStr">
      <is>
        <t>Growing our communities</t>
      </is>
    </nc>
  </rcc>
  <rcc rId="11951" sId="2" odxf="1" dxf="1">
    <nc r="D280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13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dxf>
  </rfmt>
  <rfmt sheetId="2" xfDxf="1" sqref="E133" start="0" length="0">
    <dxf>
      <font>
        <color rgb="FF1F497D"/>
      </font>
    </dxf>
  </rfmt>
  <rfmt sheetId="2" sqref="E133">
    <dxf>
      <alignment wrapText="1" readingOrder="0"/>
    </dxf>
  </rfmt>
  <rfmt sheetId="2" sqref="E133" start="0" length="0">
    <dxf>
      <font>
        <color auto="1"/>
      </font>
      <fill>
        <patternFill patternType="solid">
          <bgColor theme="0"/>
        </patternFill>
      </fill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rfmt>
  <rcc rId="11952" sId="2">
    <nc r="E133" t="inlineStr">
      <is>
        <t xml:space="preserve">Councillor led grant scheme which supports projects wanting to develop the communities </t>
      </is>
    </nc>
  </rcc>
  <rcc rId="11953" sId="2">
    <nc r="E134" t="inlineStr">
      <is>
        <t xml:space="preserve">Councillor led grant scheme which supports projects wanting to develop the communities </t>
      </is>
    </nc>
  </rcc>
  <rcc rId="11954" sId="2">
    <nc r="E135" t="inlineStr">
      <is>
        <t xml:space="preserve">Councillor led grant scheme which supports projects wanting to develop the communities </t>
      </is>
    </nc>
  </rcc>
  <rcc rId="11955" sId="2">
    <nc r="E136" t="inlineStr">
      <is>
        <t xml:space="preserve">Councillor led grant scheme which supports projects wanting to develop the communities </t>
      </is>
    </nc>
  </rcc>
  <rcc rId="11956" sId="2">
    <nc r="E137" t="inlineStr">
      <is>
        <t xml:space="preserve">Councillor led grant scheme which supports projects wanting to develop the communities </t>
      </is>
    </nc>
  </rcc>
  <rcc rId="11957" sId="2">
    <nc r="E138" t="inlineStr">
      <is>
        <t xml:space="preserve">Councillor led grant scheme which supports projects wanting to develop the communities </t>
      </is>
    </nc>
  </rcc>
  <rcc rId="11958" sId="2">
    <nc r="E139" t="inlineStr">
      <is>
        <t xml:space="preserve">Councillor led grant scheme which supports projects wanting to develop the communities </t>
      </is>
    </nc>
  </rcc>
  <rcc rId="11959" sId="2">
    <nc r="E140" t="inlineStr">
      <is>
        <t xml:space="preserve">Councillor led grant scheme which supports projects wanting to develop the communities </t>
      </is>
    </nc>
  </rcc>
  <rcc rId="11960" sId="2">
    <nc r="E141" t="inlineStr">
      <is>
        <t xml:space="preserve">Councillor led grant scheme which supports projects wanting to develop the communities </t>
      </is>
    </nc>
  </rcc>
  <rcc rId="11961" sId="2">
    <nc r="E142" t="inlineStr">
      <is>
        <t xml:space="preserve">Councillor led grant scheme which supports projects wanting to develop the communities </t>
      </is>
    </nc>
  </rcc>
  <rcc rId="11962" sId="2">
    <nc r="E143" t="inlineStr">
      <is>
        <t xml:space="preserve">Councillor led grant scheme which supports projects wanting to develop the communities </t>
      </is>
    </nc>
  </rcc>
  <rcc rId="11963" sId="2">
    <nc r="E144" t="inlineStr">
      <is>
        <t xml:space="preserve">Councillor led grant scheme which supports projects wanting to develop the communities </t>
      </is>
    </nc>
  </rcc>
  <rcc rId="11964" sId="2">
    <nc r="E145" t="inlineStr">
      <is>
        <t xml:space="preserve">Councillor led grant scheme which supports projects wanting to develop the communities </t>
      </is>
    </nc>
  </rcc>
  <rcc rId="11965" sId="2">
    <nc r="E146" t="inlineStr">
      <is>
        <t xml:space="preserve">Councillor led grant scheme which supports projects wanting to develop the communities </t>
      </is>
    </nc>
  </rcc>
  <rcc rId="11966" sId="2">
    <nc r="E147" t="inlineStr">
      <is>
        <t xml:space="preserve">Councillor led grant scheme which supports projects wanting to develop the communities </t>
      </is>
    </nc>
  </rcc>
  <rcc rId="11967" sId="2">
    <nc r="E148" t="inlineStr">
      <is>
        <t xml:space="preserve">Councillor led grant scheme which supports projects wanting to develop the communities </t>
      </is>
    </nc>
  </rcc>
  <rcc rId="11968" sId="2">
    <nc r="E149" t="inlineStr">
      <is>
        <t xml:space="preserve">Councillor led grant scheme which supports projects wanting to develop the communities </t>
      </is>
    </nc>
  </rcc>
  <rcc rId="11969" sId="2">
    <nc r="E150" t="inlineStr">
      <is>
        <t xml:space="preserve">Councillor led grant scheme which supports projects wanting to develop the communities </t>
      </is>
    </nc>
  </rcc>
  <rcc rId="11970" sId="2">
    <nc r="E151" t="inlineStr">
      <is>
        <t xml:space="preserve">Councillor led grant scheme which supports projects wanting to develop the communities </t>
      </is>
    </nc>
  </rcc>
  <rcc rId="11971" sId="2">
    <nc r="E152" t="inlineStr">
      <is>
        <t xml:space="preserve">Councillor led grant scheme which supports projects wanting to develop the communities </t>
      </is>
    </nc>
  </rcc>
  <rcc rId="11972" sId="2">
    <nc r="E153" t="inlineStr">
      <is>
        <t xml:space="preserve">Councillor led grant scheme which supports projects wanting to develop the communities </t>
      </is>
    </nc>
  </rcc>
  <rcc rId="11973" sId="2">
    <nc r="E154" t="inlineStr">
      <is>
        <t xml:space="preserve">Councillor led grant scheme which supports projects wanting to develop the communities </t>
      </is>
    </nc>
  </rcc>
  <rcc rId="11974" sId="2">
    <nc r="E155" t="inlineStr">
      <is>
        <t xml:space="preserve">Councillor led grant scheme which supports projects wanting to develop the communities </t>
      </is>
    </nc>
  </rcc>
  <rcc rId="11975" sId="2">
    <nc r="E156" t="inlineStr">
      <is>
        <t xml:space="preserve">Councillor led grant scheme which supports projects wanting to develop the communities </t>
      </is>
    </nc>
  </rcc>
  <rcc rId="11976" sId="2">
    <nc r="E157" t="inlineStr">
      <is>
        <t xml:space="preserve">Councillor led grant scheme which supports projects wanting to develop the communities </t>
      </is>
    </nc>
  </rcc>
  <rcc rId="11977" sId="2">
    <nc r="E158" t="inlineStr">
      <is>
        <t xml:space="preserve">Councillor led grant scheme which supports projects wanting to develop the communities </t>
      </is>
    </nc>
  </rcc>
  <rcc rId="11978" sId="2">
    <nc r="E159" t="inlineStr">
      <is>
        <t xml:space="preserve">Councillor led grant scheme which supports projects wanting to develop the communities </t>
      </is>
    </nc>
  </rcc>
  <rcc rId="11979" sId="2">
    <nc r="E160" t="inlineStr">
      <is>
        <t xml:space="preserve">Councillor led grant scheme which supports projects wanting to develop the communities </t>
      </is>
    </nc>
  </rcc>
  <rcc rId="11980" sId="2">
    <nc r="E161" t="inlineStr">
      <is>
        <t xml:space="preserve">Councillor led grant scheme which supports projects wanting to develop the communities </t>
      </is>
    </nc>
  </rcc>
  <rcc rId="11981" sId="2">
    <nc r="E162" t="inlineStr">
      <is>
        <t xml:space="preserve">Councillor led grant scheme which supports projects wanting to develop the communities </t>
      </is>
    </nc>
  </rcc>
  <rcc rId="11982" sId="2">
    <nc r="E163" t="inlineStr">
      <is>
        <t xml:space="preserve">Councillor led grant scheme which supports projects wanting to develop the communities </t>
      </is>
    </nc>
  </rcc>
  <rcc rId="11983" sId="2">
    <nc r="E164" t="inlineStr">
      <is>
        <t xml:space="preserve">Councillor led grant scheme which supports projects wanting to develop the communities </t>
      </is>
    </nc>
  </rcc>
  <rcc rId="11984" sId="2">
    <nc r="E165" t="inlineStr">
      <is>
        <t xml:space="preserve">Councillor led grant scheme which supports projects wanting to develop the communities </t>
      </is>
    </nc>
  </rcc>
  <rcc rId="11985" sId="2">
    <nc r="E166" t="inlineStr">
      <is>
        <t xml:space="preserve">Councillor led grant scheme which supports projects wanting to develop the communities </t>
      </is>
    </nc>
  </rcc>
  <rcc rId="11986" sId="2">
    <nc r="E167" t="inlineStr">
      <is>
        <t xml:space="preserve">Councillor led grant scheme which supports projects wanting to develop the communities </t>
      </is>
    </nc>
  </rcc>
  <rcc rId="11987" sId="2">
    <nc r="E168" t="inlineStr">
      <is>
        <t xml:space="preserve">Councillor led grant scheme which supports projects wanting to develop the communities </t>
      </is>
    </nc>
  </rcc>
  <rcc rId="11988" sId="2">
    <nc r="E169" t="inlineStr">
      <is>
        <t xml:space="preserve">Councillor led grant scheme which supports projects wanting to develop the communities </t>
      </is>
    </nc>
  </rcc>
  <rcc rId="11989" sId="2">
    <nc r="E170" t="inlineStr">
      <is>
        <t xml:space="preserve">Councillor led grant scheme which supports projects wanting to develop the communities </t>
      </is>
    </nc>
  </rcc>
  <rcc rId="11990" sId="2">
    <nc r="E171" t="inlineStr">
      <is>
        <t xml:space="preserve">Councillor led grant scheme which supports projects wanting to develop the communities </t>
      </is>
    </nc>
  </rcc>
  <rcc rId="11991" sId="2">
    <nc r="E172" t="inlineStr">
      <is>
        <t xml:space="preserve">Councillor led grant scheme which supports projects wanting to develop the communities </t>
      </is>
    </nc>
  </rcc>
  <rcc rId="11992" sId="2">
    <nc r="E173" t="inlineStr">
      <is>
        <t xml:space="preserve">Councillor led grant scheme which supports projects wanting to develop the communities </t>
      </is>
    </nc>
  </rcc>
  <rcc rId="11993" sId="2">
    <nc r="E174" t="inlineStr">
      <is>
        <t xml:space="preserve">Councillor led grant scheme which supports projects wanting to develop the communities </t>
      </is>
    </nc>
  </rcc>
  <rcc rId="11994" sId="2">
    <nc r="E175" t="inlineStr">
      <is>
        <t xml:space="preserve">Councillor led grant scheme which supports projects wanting to develop the communities </t>
      </is>
    </nc>
  </rcc>
  <rcc rId="11995" sId="2">
    <nc r="E176" t="inlineStr">
      <is>
        <t xml:space="preserve">Councillor led grant scheme which supports projects wanting to develop the communities </t>
      </is>
    </nc>
  </rcc>
  <rcc rId="11996" sId="2">
    <nc r="E177" t="inlineStr">
      <is>
        <t xml:space="preserve">Councillor led grant scheme which supports projects wanting to develop the communities </t>
      </is>
    </nc>
  </rcc>
  <rcc rId="11997" sId="2">
    <nc r="E178" t="inlineStr">
      <is>
        <t xml:space="preserve">Councillor led grant scheme which supports projects wanting to develop the communities </t>
      </is>
    </nc>
  </rcc>
  <rcc rId="11998" sId="2">
    <nc r="E179" t="inlineStr">
      <is>
        <t xml:space="preserve">Councillor led grant scheme which supports projects wanting to develop the communities </t>
      </is>
    </nc>
  </rcc>
  <rcc rId="11999" sId="2">
    <nc r="E180" t="inlineStr">
      <is>
        <t xml:space="preserve">Councillor led grant scheme which supports projects wanting to develop the communities </t>
      </is>
    </nc>
  </rcc>
  <rcc rId="12000" sId="2">
    <nc r="E181" t="inlineStr">
      <is>
        <t xml:space="preserve">Councillor led grant scheme which supports projects wanting to develop the communities </t>
      </is>
    </nc>
  </rcc>
  <rcc rId="12001" sId="2">
    <nc r="E182" t="inlineStr">
      <is>
        <t xml:space="preserve">Councillor led grant scheme which supports projects wanting to develop the communities </t>
      </is>
    </nc>
  </rcc>
  <rcc rId="12002" sId="2">
    <nc r="E183" t="inlineStr">
      <is>
        <t xml:space="preserve">Councillor led grant scheme which supports projects wanting to develop the communities </t>
      </is>
    </nc>
  </rcc>
  <rcc rId="12003" sId="2">
    <nc r="E184" t="inlineStr">
      <is>
        <t xml:space="preserve">Councillor led grant scheme which supports projects wanting to develop the communities </t>
      </is>
    </nc>
  </rcc>
  <rcc rId="12004" sId="2">
    <nc r="E185" t="inlineStr">
      <is>
        <t xml:space="preserve">Councillor led grant scheme which supports projects wanting to develop the communities </t>
      </is>
    </nc>
  </rcc>
  <rcc rId="12005" sId="2">
    <nc r="E186" t="inlineStr">
      <is>
        <t xml:space="preserve">Councillor led grant scheme which supports projects wanting to develop the communities </t>
      </is>
    </nc>
  </rcc>
  <rcc rId="12006" sId="2">
    <nc r="E187" t="inlineStr">
      <is>
        <t xml:space="preserve">Councillor led grant scheme which supports projects wanting to develop the communities </t>
      </is>
    </nc>
  </rcc>
  <rcc rId="12007" sId="2">
    <nc r="E188" t="inlineStr">
      <is>
        <t xml:space="preserve">Councillor led grant scheme which supports projects wanting to develop the communities </t>
      </is>
    </nc>
  </rcc>
  <rcc rId="12008" sId="2">
    <nc r="E189" t="inlineStr">
      <is>
        <t xml:space="preserve">Councillor led grant scheme which supports projects wanting to develop the communities </t>
      </is>
    </nc>
  </rcc>
  <rcc rId="12009" sId="2">
    <nc r="E190" t="inlineStr">
      <is>
        <t xml:space="preserve">Councillor led grant scheme which supports projects wanting to develop the communities </t>
      </is>
    </nc>
  </rcc>
  <rcc rId="12010" sId="2">
    <nc r="E191" t="inlineStr">
      <is>
        <t xml:space="preserve">Councillor led grant scheme which supports projects wanting to develop the communities </t>
      </is>
    </nc>
  </rcc>
  <rcc rId="12011" sId="2">
    <nc r="E192" t="inlineStr">
      <is>
        <t xml:space="preserve">Councillor led grant scheme which supports projects wanting to develop the communities </t>
      </is>
    </nc>
  </rcc>
  <rcc rId="12012" sId="2">
    <nc r="E193" t="inlineStr">
      <is>
        <t xml:space="preserve">Councillor led grant scheme which supports projects wanting to develop the communities </t>
      </is>
    </nc>
  </rcc>
  <rcc rId="12013" sId="2">
    <nc r="E194" t="inlineStr">
      <is>
        <t xml:space="preserve">Councillor led grant scheme which supports projects wanting to develop the communities </t>
      </is>
    </nc>
  </rcc>
  <rcc rId="12014" sId="2">
    <nc r="E195" t="inlineStr">
      <is>
        <t xml:space="preserve">Councillor led grant scheme which supports projects wanting to develop the communities </t>
      </is>
    </nc>
  </rcc>
  <rcc rId="12015" sId="2">
    <nc r="E196" t="inlineStr">
      <is>
        <t xml:space="preserve">Councillor led grant scheme which supports projects wanting to develop the communities </t>
      </is>
    </nc>
  </rcc>
  <rcc rId="12016" sId="2">
    <nc r="E197" t="inlineStr">
      <is>
        <t xml:space="preserve">Councillor led grant scheme which supports projects wanting to develop the communities </t>
      </is>
    </nc>
  </rcc>
  <rcc rId="12017" sId="2">
    <nc r="E198" t="inlineStr">
      <is>
        <t xml:space="preserve">Councillor led grant scheme which supports projects wanting to develop the communities </t>
      </is>
    </nc>
  </rcc>
  <rcc rId="12018" sId="2">
    <nc r="E199" t="inlineStr">
      <is>
        <t xml:space="preserve">Councillor led grant scheme which supports projects wanting to develop the communities </t>
      </is>
    </nc>
  </rcc>
  <rcc rId="12019" sId="2">
    <nc r="E200" t="inlineStr">
      <is>
        <t xml:space="preserve">Councillor led grant scheme which supports projects wanting to develop the communities </t>
      </is>
    </nc>
  </rcc>
  <rcc rId="12020" sId="2">
    <nc r="E201" t="inlineStr">
      <is>
        <t xml:space="preserve">Councillor led grant scheme which supports projects wanting to develop the communities </t>
      </is>
    </nc>
  </rcc>
  <rcc rId="12021" sId="2">
    <nc r="E202" t="inlineStr">
      <is>
        <t xml:space="preserve">Councillor led grant scheme which supports projects wanting to develop the communities </t>
      </is>
    </nc>
  </rcc>
  <rcc rId="12022" sId="2">
    <nc r="E203" t="inlineStr">
      <is>
        <t xml:space="preserve">Councillor led grant scheme which supports projects wanting to develop the communities </t>
      </is>
    </nc>
  </rcc>
  <rcc rId="12023" sId="2">
    <nc r="E204" t="inlineStr">
      <is>
        <t xml:space="preserve">Councillor led grant scheme which supports projects wanting to develop the communities </t>
      </is>
    </nc>
  </rcc>
  <rcc rId="12024" sId="2">
    <nc r="E205" t="inlineStr">
      <is>
        <t xml:space="preserve">Councillor led grant scheme which supports projects wanting to develop the communities </t>
      </is>
    </nc>
  </rcc>
  <rcc rId="12025" sId="2">
    <nc r="E206" t="inlineStr">
      <is>
        <t xml:space="preserve">Councillor led grant scheme which supports projects wanting to develop the communities </t>
      </is>
    </nc>
  </rcc>
  <rcc rId="12026" sId="2">
    <nc r="E207" t="inlineStr">
      <is>
        <t xml:space="preserve">Councillor led grant scheme which supports projects wanting to develop the communities </t>
      </is>
    </nc>
  </rcc>
  <rcc rId="12027" sId="2">
    <nc r="E208" t="inlineStr">
      <is>
        <t xml:space="preserve">Councillor led grant scheme which supports projects wanting to develop the communities </t>
      </is>
    </nc>
  </rcc>
  <rcc rId="12028" sId="2">
    <nc r="E209" t="inlineStr">
      <is>
        <t xml:space="preserve">Councillor led grant scheme which supports projects wanting to develop the communities </t>
      </is>
    </nc>
  </rcc>
  <rcc rId="12029" sId="2">
    <nc r="E210" t="inlineStr">
      <is>
        <t xml:space="preserve">Councillor led grant scheme which supports projects wanting to develop the communities </t>
      </is>
    </nc>
  </rcc>
  <rcc rId="12030" sId="2">
    <nc r="E211" t="inlineStr">
      <is>
        <t xml:space="preserve">Councillor led grant scheme which supports projects wanting to develop the communities </t>
      </is>
    </nc>
  </rcc>
  <rcc rId="12031" sId="2">
    <nc r="E212" t="inlineStr">
      <is>
        <t xml:space="preserve">Councillor led grant scheme which supports projects wanting to develop the communities </t>
      </is>
    </nc>
  </rcc>
  <rcc rId="12032" sId="2">
    <nc r="E213" t="inlineStr">
      <is>
        <t xml:space="preserve">Councillor led grant scheme which supports projects wanting to develop the communities </t>
      </is>
    </nc>
  </rcc>
  <rcc rId="12033" sId="2">
    <nc r="E214" t="inlineStr">
      <is>
        <t xml:space="preserve">Councillor led grant scheme which supports projects wanting to develop the communities </t>
      </is>
    </nc>
  </rcc>
  <rcc rId="12034" sId="2">
    <nc r="E215" t="inlineStr">
      <is>
        <t xml:space="preserve">Councillor led grant scheme which supports projects wanting to develop the communities </t>
      </is>
    </nc>
  </rcc>
  <rcc rId="12035" sId="2">
    <nc r="E216" t="inlineStr">
      <is>
        <t xml:space="preserve">Councillor led grant scheme which supports projects wanting to develop the communities </t>
      </is>
    </nc>
  </rcc>
  <rcc rId="12036" sId="2">
    <nc r="E217" t="inlineStr">
      <is>
        <t xml:space="preserve">Councillor led grant scheme which supports projects wanting to develop the communities </t>
      </is>
    </nc>
  </rcc>
  <rcc rId="12037" sId="2">
    <nc r="E218" t="inlineStr">
      <is>
        <t xml:space="preserve">Councillor led grant scheme which supports projects wanting to develop the communities </t>
      </is>
    </nc>
  </rcc>
  <rcc rId="12038" sId="2">
    <nc r="E219" t="inlineStr">
      <is>
        <t xml:space="preserve">Councillor led grant scheme which supports projects wanting to develop the communities </t>
      </is>
    </nc>
  </rcc>
  <rcc rId="12039" sId="2">
    <nc r="E220" t="inlineStr">
      <is>
        <t xml:space="preserve">Councillor led grant scheme which supports projects wanting to develop the communities </t>
      </is>
    </nc>
  </rcc>
  <rcc rId="12040" sId="2">
    <nc r="E221" t="inlineStr">
      <is>
        <t xml:space="preserve">Councillor led grant scheme which supports projects wanting to develop the communities </t>
      </is>
    </nc>
  </rcc>
  <rcc rId="12041" sId="2">
    <nc r="E222" t="inlineStr">
      <is>
        <t xml:space="preserve">Councillor led grant scheme which supports projects wanting to develop the communities </t>
      </is>
    </nc>
  </rcc>
  <rcc rId="12042" sId="2">
    <nc r="E223" t="inlineStr">
      <is>
        <t xml:space="preserve">Councillor led grant scheme which supports projects wanting to develop the communities </t>
      </is>
    </nc>
  </rcc>
  <rcc rId="12043" sId="2">
    <nc r="E224" t="inlineStr">
      <is>
        <t xml:space="preserve">Councillor led grant scheme which supports projects wanting to develop the communities </t>
      </is>
    </nc>
  </rcc>
  <rcc rId="12044" sId="2">
    <nc r="E225" t="inlineStr">
      <is>
        <t xml:space="preserve">Councillor led grant scheme which supports projects wanting to develop the communities </t>
      </is>
    </nc>
  </rcc>
  <rcc rId="12045" sId="2">
    <nc r="E226" t="inlineStr">
      <is>
        <t xml:space="preserve">Councillor led grant scheme which supports projects wanting to develop the communities </t>
      </is>
    </nc>
  </rcc>
  <rcc rId="12046" sId="2" odxf="1" dxf="1">
    <nc r="E227" t="inlineStr">
      <is>
        <t xml:space="preserve">Councillor led grant scheme which supports projects wanting to develop the communities </t>
      </is>
    </nc>
    <odxf>
      <font>
        <i/>
        <color auto="1"/>
      </font>
      <fill>
        <patternFill patternType="none">
          <bgColor indexed="65"/>
        </patternFill>
      </fill>
      <alignment vertical="bottom" wrapText="0" readingOrder="0"/>
    </odxf>
    <ndxf>
      <font>
        <i val="0"/>
        <color auto="1"/>
      </font>
      <fill>
        <patternFill patternType="solid">
          <bgColor theme="0"/>
        </patternFill>
      </fill>
      <alignment vertical="top" wrapText="1" readingOrder="0"/>
    </ndxf>
  </rcc>
  <rcc rId="12047" sId="2" odxf="1" dxf="1">
    <nc r="E228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48" sId="2" odxf="1" dxf="1">
    <nc r="E229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49" sId="2" odxf="1" dxf="1">
    <nc r="E230" t="inlineStr">
      <is>
        <t xml:space="preserve">Councillor led grant scheme which supports projects wanting to develop the communities </t>
      </is>
    </nc>
    <odxf>
      <font>
        <i/>
        <color auto="1"/>
      </font>
      <fill>
        <patternFill patternType="none">
          <bgColor indexed="65"/>
        </patternFill>
      </fill>
      <alignment vertical="bottom" wrapText="0" readingOrder="0"/>
    </odxf>
    <ndxf>
      <font>
        <i val="0"/>
        <color auto="1"/>
      </font>
      <fill>
        <patternFill patternType="solid">
          <bgColor theme="0"/>
        </patternFill>
      </fill>
      <alignment vertical="top" wrapText="1" readingOrder="0"/>
    </ndxf>
  </rcc>
  <rcc rId="12050" sId="2" odxf="1" dxf="1">
    <nc r="E231" t="inlineStr">
      <is>
        <t xml:space="preserve">Councillor led grant scheme which supports projects wanting to develop the communities </t>
      </is>
    </nc>
    <odxf>
      <font>
        <i/>
        <color auto="1"/>
      </font>
      <fill>
        <patternFill patternType="none">
          <bgColor indexed="65"/>
        </patternFill>
      </fill>
      <alignment vertical="bottom" wrapText="0" readingOrder="0"/>
    </odxf>
    <ndxf>
      <font>
        <i val="0"/>
        <color auto="1"/>
      </font>
      <fill>
        <patternFill patternType="solid">
          <bgColor theme="0"/>
        </patternFill>
      </fill>
      <alignment vertical="top" wrapText="1" readingOrder="0"/>
    </ndxf>
  </rcc>
  <rcc rId="12051" sId="2" odxf="1" dxf="1">
    <nc r="E232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52" sId="2" odxf="1" dxf="1">
    <nc r="E233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53" sId="2" odxf="1" dxf="1">
    <nc r="E234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54" sId="2" odxf="1" dxf="1">
    <nc r="E235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55" sId="2" odxf="1" dxf="1">
    <nc r="E236" t="inlineStr">
      <is>
        <t xml:space="preserve">Councillor led grant scheme which supports projects wanting to develop the communities </t>
      </is>
    </nc>
    <odxf>
      <fill>
        <patternFill patternType="none">
          <bgColor indexed="65"/>
        </patternFill>
      </fill>
      <alignment vertical="bottom" wrapText="0" readingOrder="0"/>
    </odxf>
    <ndxf>
      <fill>
        <patternFill patternType="solid">
          <bgColor theme="0"/>
        </patternFill>
      </fill>
      <alignment vertical="top" wrapText="1" readingOrder="0"/>
    </ndxf>
  </rcc>
  <rcc rId="12056" sId="2" odxf="1" dxf="1">
    <nc r="E237" t="inlineStr">
      <is>
        <t xml:space="preserve">Councillor led grant scheme which supports projects wanting to develop the communities </t>
      </is>
    </nc>
    <odxf>
      <font>
        <color rgb="FF000000"/>
      </font>
      <fill>
        <patternFill patternType="none">
          <bgColor indexed="65"/>
        </patternFill>
      </fill>
      <alignment vertical="center" wrapText="0" readingOrder="0"/>
    </odxf>
    <ndxf>
      <font>
        <color auto="1"/>
      </font>
      <fill>
        <patternFill patternType="solid">
          <bgColor theme="0"/>
        </patternFill>
      </fill>
      <alignment vertical="top" wrapText="1" readingOrder="0"/>
    </ndxf>
  </rcc>
  <rcc rId="12057" sId="2" odxf="1" dxf="1">
    <nc r="E238" t="inlineStr">
      <is>
        <t xml:space="preserve">Councillor led grant scheme which supports projects wanting to develop the communities 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ndxf>
  </rcc>
  <rcc rId="12058" sId="2" odxf="1" dxf="1">
    <nc r="E239" t="inlineStr">
      <is>
        <t xml:space="preserve">Councillor led grant scheme which supports projects wanting to develop the communities </t>
      </is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</odxf>
    <ndxf>
      <font>
        <sz val="11"/>
        <color auto="1"/>
        <name val="Calibri"/>
        <scheme val="minor"/>
      </font>
      <fill>
        <patternFill patternType="solid">
          <bgColor theme="0"/>
        </patternFill>
      </fill>
      <alignment vertical="top" wrapText="1" readingOrder="0"/>
    </ndxf>
  </rcc>
  <rcc rId="12059" sId="2" odxf="1" dxf="1">
    <nc r="E240" t="inlineStr">
      <is>
        <t xml:space="preserve">Councillor led grant scheme which supports projects wanting to develop the communities </t>
      </is>
    </nc>
    <odxf>
      <font>
        <i/>
      </font>
      <fill>
        <patternFill patternType="none">
          <bgColor indexed="65"/>
        </patternFill>
      </fill>
      <alignment vertical="bottom" wrapText="0" readingOrder="0"/>
    </odxf>
    <ndxf>
      <font>
        <i val="0"/>
        <color auto="1"/>
      </font>
      <fill>
        <patternFill patternType="solid">
          <bgColor theme="0"/>
        </patternFill>
      </fill>
      <alignment vertical="top" wrapText="1" readingOrder="0"/>
    </ndxf>
  </rcc>
  <rcc rId="12060" sId="2" odxf="1" dxf="1">
    <nc r="E241" t="inlineStr">
      <is>
        <t xml:space="preserve">Councillor led grant scheme which supports projects wanting to develop the communities </t>
      </is>
    </nc>
    <odxf>
      <alignment vertical="center" readingOrder="0"/>
    </odxf>
    <ndxf>
      <alignment vertical="top" readingOrder="0"/>
    </ndxf>
  </rcc>
  <rcc rId="12061" sId="2">
    <nc r="E242" t="inlineStr">
      <is>
        <t xml:space="preserve">Councillor led grant scheme which supports projects wanting to develop the communities </t>
      </is>
    </nc>
  </rcc>
  <rcc rId="12062" sId="2">
    <nc r="E243" t="inlineStr">
      <is>
        <t xml:space="preserve">Councillor led grant scheme which supports projects wanting to develop the communities </t>
      </is>
    </nc>
  </rcc>
  <rcc rId="12063" sId="2">
    <nc r="E244" t="inlineStr">
      <is>
        <t xml:space="preserve">Councillor led grant scheme which supports projects wanting to develop the communities </t>
      </is>
    </nc>
  </rcc>
  <rcc rId="12064" sId="2">
    <nc r="E245" t="inlineStr">
      <is>
        <t xml:space="preserve">Councillor led grant scheme which supports projects wanting to develop the communities </t>
      </is>
    </nc>
  </rcc>
  <rcc rId="12065" sId="2">
    <nc r="E246" t="inlineStr">
      <is>
        <t xml:space="preserve">Councillor led grant scheme which supports projects wanting to develop the communities </t>
      </is>
    </nc>
  </rcc>
  <rcc rId="12066" sId="2">
    <nc r="E247" t="inlineStr">
      <is>
        <t xml:space="preserve">Councillor led grant scheme which supports projects wanting to develop the communities </t>
      </is>
    </nc>
  </rcc>
  <rcc rId="12067" sId="2">
    <nc r="E248" t="inlineStr">
      <is>
        <t xml:space="preserve">Councillor led grant scheme which supports projects wanting to develop the communities </t>
      </is>
    </nc>
  </rcc>
  <rcc rId="12068" sId="2">
    <nc r="E249" t="inlineStr">
      <is>
        <t xml:space="preserve">Councillor led grant scheme which supports projects wanting to develop the communities </t>
      </is>
    </nc>
  </rcc>
  <rcc rId="12069" sId="2">
    <nc r="E250" t="inlineStr">
      <is>
        <t xml:space="preserve">Councillor led grant scheme which supports projects wanting to develop the communities </t>
      </is>
    </nc>
  </rcc>
  <rcc rId="12070" sId="2">
    <nc r="E251" t="inlineStr">
      <is>
        <t xml:space="preserve">Councillor led grant scheme which supports projects wanting to develop the communities </t>
      </is>
    </nc>
  </rcc>
  <rcc rId="12071" sId="2">
    <nc r="E252" t="inlineStr">
      <is>
        <t xml:space="preserve">Councillor led grant scheme which supports projects wanting to develop the communities </t>
      </is>
    </nc>
  </rcc>
  <rcc rId="12072" sId="2">
    <nc r="E253" t="inlineStr">
      <is>
        <t xml:space="preserve">Councillor led grant scheme which supports projects wanting to develop the communities </t>
      </is>
    </nc>
  </rcc>
  <rcc rId="12073" sId="2">
    <nc r="E254" t="inlineStr">
      <is>
        <t xml:space="preserve">Councillor led grant scheme which supports projects wanting to develop the communities </t>
      </is>
    </nc>
  </rcc>
  <rcc rId="12074" sId="2">
    <nc r="E255" t="inlineStr">
      <is>
        <t xml:space="preserve">Councillor led grant scheme which supports projects wanting to develop the communities </t>
      </is>
    </nc>
  </rcc>
  <rcc rId="12075" sId="2">
    <nc r="E256" t="inlineStr">
      <is>
        <t xml:space="preserve">Councillor led grant scheme which supports projects wanting to develop the communities </t>
      </is>
    </nc>
  </rcc>
  <rcc rId="12076" sId="2">
    <nc r="E257" t="inlineStr">
      <is>
        <t xml:space="preserve">Councillor led grant scheme which supports projects wanting to develop the communities </t>
      </is>
    </nc>
  </rcc>
  <rcc rId="12077" sId="2">
    <nc r="E258" t="inlineStr">
      <is>
        <t xml:space="preserve">Councillor led grant scheme which supports projects wanting to develop the communities </t>
      </is>
    </nc>
  </rcc>
  <rcc rId="12078" sId="2">
    <nc r="E259" t="inlineStr">
      <is>
        <t xml:space="preserve">Councillor led grant scheme which supports projects wanting to develop the communities </t>
      </is>
    </nc>
  </rcc>
  <rcc rId="12079" sId="2">
    <nc r="E260" t="inlineStr">
      <is>
        <t xml:space="preserve">Councillor led grant scheme which supports projects wanting to develop the communities </t>
      </is>
    </nc>
  </rcc>
  <rcc rId="12080" sId="2">
    <nc r="E261" t="inlineStr">
      <is>
        <t xml:space="preserve">Councillor led grant scheme which supports projects wanting to develop the communities </t>
      </is>
    </nc>
  </rcc>
  <rcc rId="12081" sId="2">
    <nc r="E262" t="inlineStr">
      <is>
        <t xml:space="preserve">Councillor led grant scheme which supports projects wanting to develop the communities </t>
      </is>
    </nc>
  </rcc>
  <rcc rId="12082" sId="2">
    <nc r="E263" t="inlineStr">
      <is>
        <t xml:space="preserve">Councillor led grant scheme which supports projects wanting to develop the communities </t>
      </is>
    </nc>
  </rcc>
  <rcc rId="12083" sId="2">
    <nc r="E264" t="inlineStr">
      <is>
        <t xml:space="preserve">Councillor led grant scheme which supports projects wanting to develop the communities </t>
      </is>
    </nc>
  </rcc>
  <rcc rId="12084" sId="2">
    <nc r="E265" t="inlineStr">
      <is>
        <t xml:space="preserve">Councillor led grant scheme which supports projects wanting to develop the communities </t>
      </is>
    </nc>
  </rcc>
  <rcc rId="12085" sId="2">
    <nc r="E266" t="inlineStr">
      <is>
        <t xml:space="preserve">Councillor led grant scheme which supports projects wanting to develop the communities </t>
      </is>
    </nc>
  </rcc>
  <rcc rId="12086" sId="2">
    <nc r="E267" t="inlineStr">
      <is>
        <t xml:space="preserve">Councillor led grant scheme which supports projects wanting to develop the communities </t>
      </is>
    </nc>
  </rcc>
  <rcc rId="12087" sId="2">
    <nc r="E268" t="inlineStr">
      <is>
        <t xml:space="preserve">Councillor led grant scheme which supports projects wanting to develop the communities </t>
      </is>
    </nc>
  </rcc>
  <rcc rId="12088" sId="2">
    <nc r="E269" t="inlineStr">
      <is>
        <t xml:space="preserve">Councillor led grant scheme which supports projects wanting to develop the communities </t>
      </is>
    </nc>
  </rcc>
  <rcc rId="12089" sId="2">
    <nc r="E270" t="inlineStr">
      <is>
        <t xml:space="preserve">Councillor led grant scheme which supports projects wanting to develop the communities </t>
      </is>
    </nc>
  </rcc>
  <rcc rId="12090" sId="2">
    <nc r="E271" t="inlineStr">
      <is>
        <t xml:space="preserve">Councillor led grant scheme which supports projects wanting to develop the communities </t>
      </is>
    </nc>
  </rcc>
  <rcc rId="12091" sId="2">
    <nc r="E272" t="inlineStr">
      <is>
        <t xml:space="preserve">Councillor led grant scheme which supports projects wanting to develop the communities </t>
      </is>
    </nc>
  </rcc>
  <rcc rId="12092" sId="2">
    <nc r="E273" t="inlineStr">
      <is>
        <t xml:space="preserve">Councillor led grant scheme which supports projects wanting to develop the communities </t>
      </is>
    </nc>
  </rcc>
  <rcc rId="12093" sId="2">
    <nc r="E274" t="inlineStr">
      <is>
        <t xml:space="preserve">Councillor led grant scheme which supports projects wanting to develop the communities </t>
      </is>
    </nc>
  </rcc>
  <rcc rId="12094" sId="2">
    <nc r="E275" t="inlineStr">
      <is>
        <t xml:space="preserve">Councillor led grant scheme which supports projects wanting to develop the communities </t>
      </is>
    </nc>
  </rcc>
  <rcc rId="12095" sId="2">
    <nc r="E276" t="inlineStr">
      <is>
        <t xml:space="preserve">Councillor led grant scheme which supports projects wanting to develop the communities </t>
      </is>
    </nc>
  </rcc>
  <rcc rId="12096" sId="2">
    <nc r="E277" t="inlineStr">
      <is>
        <t xml:space="preserve">Councillor led grant scheme which supports projects wanting to develop the communities </t>
      </is>
    </nc>
  </rcc>
  <rcc rId="12097" sId="2">
    <nc r="E278" t="inlineStr">
      <is>
        <t xml:space="preserve">Councillor led grant scheme which supports projects wanting to develop the communities </t>
      </is>
    </nc>
  </rcc>
  <rcc rId="12098" sId="2">
    <nc r="E279" t="inlineStr">
      <is>
        <t xml:space="preserve">Councillor led grant scheme which supports projects wanting to develop the communities </t>
      </is>
    </nc>
  </rcc>
  <rcc rId="12099" sId="2">
    <nc r="E280" t="inlineStr">
      <is>
        <t xml:space="preserve">Councillor led grant scheme which supports projects wanting to develop the communities </t>
      </is>
    </nc>
  </rcc>
  <rcc rId="12100" sId="2" odxf="1" dxf="1" numFmtId="19">
    <nc r="B281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01" sId="2" odxf="1" dxf="1" numFmtId="19">
    <nc r="B282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02" sId="2" odxf="1" dxf="1" numFmtId="19">
    <nc r="B283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03" sId="2" odxf="1" dxf="1" numFmtId="19">
    <nc r="B284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04" sId="2" odxf="1" dxf="1" numFmtId="19">
    <nc r="B285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05" sId="2">
    <nc r="C281" t="inlineStr">
      <is>
        <t>Voluntary Sector Liaison</t>
      </is>
    </nc>
  </rcc>
  <rcc rId="12106" sId="2" odxf="1" dxf="1">
    <nc r="C282" t="inlineStr">
      <is>
        <t>Voluntary Sector Liaison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07" sId="2" odxf="1" dxf="1">
    <nc r="C283" t="inlineStr">
      <is>
        <t>Voluntary Sector Liaison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08" sId="2" odxf="1" dxf="1">
    <nc r="C284" t="inlineStr">
      <is>
        <t>Voluntary Sector Liaison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09" sId="2" odxf="1" dxf="1">
    <nc r="C285" t="inlineStr">
      <is>
        <t>Voluntary Sector Liaison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10" sId="2" odxf="1" dxf="1">
    <nc r="D281" t="inlineStr">
      <is>
        <t>Prevention &amp; Wellbeing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top" wrapText="1" readingOrder="0"/>
    </ndxf>
  </rcc>
  <rcc rId="12111" sId="2">
    <nc r="D282" t="inlineStr">
      <is>
        <t>Prevention &amp; Wellbeing</t>
      </is>
    </nc>
  </rcc>
  <rcc rId="12112" sId="2">
    <nc r="D283" t="inlineStr">
      <is>
        <t>Prevention &amp; Wellbeing</t>
      </is>
    </nc>
  </rcc>
  <rcc rId="12113" sId="2">
    <nc r="D284" t="inlineStr">
      <is>
        <t>Prevention &amp; Wellbeing</t>
      </is>
    </nc>
  </rcc>
  <rcc rId="12114" sId="2">
    <nc r="D285" t="inlineStr">
      <is>
        <t>Prevention &amp; Wellbeing</t>
      </is>
    </nc>
  </rcc>
  <rcc rId="12115" sId="2">
    <nc r="F281" t="inlineStr">
      <is>
        <t>Glos &amp; District Citizens advice</t>
      </is>
    </nc>
  </rcc>
  <rcc rId="12116" sId="2">
    <nc r="G281">
      <v>121562</v>
    </nc>
  </rcc>
  <rcc rId="12117" sId="2" numFmtId="4">
    <nc r="L281">
      <v>18750</v>
    </nc>
  </rcc>
  <rcc rId="12118" sId="2" numFmtId="19">
    <nc r="J281">
      <v>43556</v>
    </nc>
  </rcc>
  <rcc rId="12119" sId="2" numFmtId="19">
    <nc r="K281">
      <v>43921</v>
    </nc>
  </rcc>
  <rcc rId="12120" sId="2" odxf="1" dxf="1" numFmtId="19">
    <nc r="J282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1" sId="2" odxf="1" dxf="1" numFmtId="19">
    <nc r="K282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2" sId="2" odxf="1" dxf="1" numFmtId="19">
    <nc r="J283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3" sId="2" odxf="1" dxf="1" numFmtId="19">
    <nc r="K283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4" sId="2" odxf="1" dxf="1" numFmtId="19">
    <nc r="J284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5" sId="2" odxf="1" dxf="1" numFmtId="19">
    <nc r="K284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26" sId="2">
    <nc r="F282" t="inlineStr">
      <is>
        <t>Glos VCS Alliance</t>
      </is>
    </nc>
  </rcc>
  <rcc rId="12127" sId="2">
    <nc r="F283" t="inlineStr">
      <is>
        <t>GARAS</t>
      </is>
    </nc>
  </rcc>
  <rcc rId="12128" sId="2" numFmtId="4">
    <nc r="L283">
      <v>13000</v>
    </nc>
  </rcc>
  <rcc rId="12129" sId="2">
    <nc r="F284" t="inlineStr">
      <is>
        <t>Gloucester Law Centre</t>
      </is>
    </nc>
  </rcc>
  <rcc rId="12130" sId="2" numFmtId="4">
    <nc r="L284">
      <v>12000</v>
    </nc>
  </rcc>
  <rcc rId="12131" sId="2" odxf="1" dxf="1">
    <nc r="G282">
      <v>161970</v>
    </nc>
    <ndxf>
      <fill>
        <patternFill patternType="solid">
          <bgColor theme="0"/>
        </patternFill>
      </fill>
      <alignment horizontal="general" vertical="bottom" readingOrder="0"/>
    </ndxf>
  </rcc>
  <rcc rId="12132" sId="2" odxf="1" dxf="1">
    <nc r="G283">
      <v>113397</v>
    </nc>
    <ndxf>
      <fill>
        <patternFill patternType="solid">
          <bgColor theme="0"/>
        </patternFill>
      </fill>
      <alignment horizontal="general" vertical="bottom" readingOrder="0"/>
    </ndxf>
  </rcc>
  <rcc rId="12133" sId="2" odxf="1" dxf="1">
    <nc r="G284">
      <v>124101</v>
    </nc>
    <ndxf>
      <fill>
        <patternFill patternType="solid">
          <bgColor theme="0"/>
        </patternFill>
      </fill>
      <alignment horizontal="general" vertical="bottom" readingOrder="0"/>
    </ndxf>
  </rcc>
  <rcc rId="12134" sId="2">
    <nc r="F285" t="inlineStr">
      <is>
        <t>NW Glos Citizens Advice</t>
      </is>
    </nc>
  </rcc>
  <rcc rId="12135" sId="2" numFmtId="4">
    <nc r="L285">
      <v>56250</v>
    </nc>
  </rcc>
  <rcc rId="12136" sId="2" odxf="1" dxf="1" numFmtId="19">
    <nc r="J285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37" sId="2" odxf="1" dxf="1" numFmtId="19">
    <nc r="K285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38" sId="2">
    <nc r="G285">
      <v>183227</v>
    </nc>
  </rcc>
  <rfmt sheetId="2" sqref="G285">
    <dxf>
      <alignment horizontal="right" readingOrder="0"/>
    </dxf>
  </rfmt>
  <rcc rId="12139" sId="2">
    <nc r="F286" t="inlineStr">
      <is>
        <t>Glos &amp; District Citizens advice</t>
      </is>
    </nc>
  </rcc>
  <rcc rId="12140" sId="2" numFmtId="4">
    <nc r="L286">
      <v>9000</v>
    </nc>
  </rcc>
  <rcc rId="12141" sId="2" numFmtId="4">
    <nc r="L282">
      <v>43500</v>
    </nc>
  </rcc>
  <rcc rId="12142" sId="2">
    <nc r="D286" t="inlineStr">
      <is>
        <t>Prevention &amp; Wellbeing</t>
      </is>
    </nc>
  </rcc>
  <rcc rId="12143" sId="2">
    <nc r="G286">
      <v>121562</v>
    </nc>
  </rcc>
  <rfmt sheetId="2" sqref="G286">
    <dxf>
      <alignment horizontal="right" readingOrder="0"/>
    </dxf>
  </rfmt>
  <rcc rId="12144" sId="2" odxf="1" dxf="1" numFmtId="19">
    <nc r="J286">
      <v>43556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45" sId="2" odxf="1" dxf="1" numFmtId="19">
    <nc r="K286">
      <v>43921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46" sId="2" odxf="1" dxf="1" numFmtId="19">
    <nc r="B286">
      <v>43556</v>
    </nc>
    <odxf>
      <font>
        <color auto="1"/>
      </font>
      <fill>
        <patternFill patternType="solid">
          <bgColor theme="0"/>
        </patternFill>
      </fill>
      <alignment horizontal="center" readingOrder="0"/>
    </odxf>
    <n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right" readingOrder="0"/>
    </ndxf>
  </rcc>
  <rcc rId="12147" sId="2" odxf="1" dxf="1">
    <nc r="C286" t="inlineStr">
      <is>
        <t>Voluntary Sector Liaison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8" sId="2" numFmtId="4">
    <oc r="L36">
      <v>22500</v>
    </oc>
    <nc r="L36">
      <v>34000</v>
    </nc>
  </rcc>
  <rcc rId="12149" sId="2" numFmtId="4">
    <oc r="L5">
      <v>2922.9300000000003</v>
    </oc>
    <nc r="L5">
      <v>3155.8300000000004</v>
    </nc>
  </rcc>
  <rcc rId="12150" sId="2" numFmtId="4">
    <oc r="L129">
      <v>1570.71</v>
    </oc>
    <nc r="L129">
      <v>1974.19</v>
    </nc>
  </rcc>
  <rcc rId="12151" sId="2" numFmtId="4">
    <oc r="L112">
      <v>7500</v>
    </oc>
    <nc r="L112">
      <v>9851.02</v>
    </nc>
  </rcc>
  <rcc rId="12152" sId="2" numFmtId="4">
    <oc r="L9">
      <v>3209.2400000000002</v>
    </oc>
    <nc r="L9">
      <v>3285.32</v>
    </nc>
  </rcc>
  <rcc rId="12153" sId="2" numFmtId="4">
    <oc r="L130">
      <v>827.49</v>
    </oc>
    <nc r="L130">
      <v>919.85</v>
    </nc>
  </rcc>
  <rcc rId="12154" sId="2" numFmtId="4">
    <oc r="L10">
      <v>96.92</v>
    </oc>
    <nc r="L10">
      <v>975.29</v>
    </nc>
  </rcc>
  <rcc rId="12155" sId="2" numFmtId="4">
    <oc r="L11">
      <v>439.8</v>
    </oc>
    <nc r="L11">
      <v>704.07999999999993</v>
    </nc>
  </rcc>
  <rcc rId="12156" sId="2" numFmtId="4">
    <oc r="L103">
      <v>7250.87</v>
    </oc>
    <nc r="L103">
      <f>7250.87+801.1</f>
    </nc>
  </rcc>
  <rcc rId="12157" sId="2" numFmtId="4">
    <oc r="L108">
      <v>7457</v>
    </oc>
    <nc r="L108">
      <v>7618.34</v>
    </nc>
  </rcc>
  <rcc rId="12158" sId="2" numFmtId="4">
    <oc r="L14">
      <v>14398.04</v>
    </oc>
    <nc r="L14">
      <v>23464.37</v>
    </nc>
  </rcc>
  <rcc rId="12159" sId="2" numFmtId="4">
    <oc r="L132">
      <v>1918.9999999999998</v>
    </oc>
    <nc r="L132">
      <v>4613.6000000000004</v>
    </nc>
  </rcc>
  <rcc rId="12160" sId="2" numFmtId="4">
    <oc r="L17">
      <v>6027.99</v>
    </oc>
    <nc r="L17">
      <v>6089.08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E28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dxf>
  </rfmt>
  <rfmt sheetId="2" xfDxf="1" sqref="E281" start="0" length="0">
    <dxf>
      <font>
        <sz val="12"/>
        <name val="Times New Roman"/>
        <scheme val="none"/>
      </font>
    </dxf>
  </rfmt>
  <rcc rId="12161" sId="2" odxf="1" dxf="1">
    <nc r="E281" t="inlineStr">
      <is>
        <t>Contributions towards running costs of voluntary sector organisations that deliver key services to help the most vulnerable people in Gloucestershire</t>
      </is>
    </nc>
    <ndxf>
      <font>
        <sz val="12"/>
        <color auto="1"/>
        <name val="Times New Roman"/>
        <scheme val="minor"/>
      </font>
      <fill>
        <patternFill patternType="solid">
          <bgColor theme="0"/>
        </patternFill>
      </fill>
      <alignment vertical="top" wrapText="1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ndxf>
  </rcc>
  <rcc rId="12162" sId="2" odxf="1" dxf="1">
    <nc r="E282" t="inlineStr">
      <is>
        <t>Contributions towards running costs of voluntary sector organisations that deliver key services to help the most vulnerable people in Gloucestershire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63" sId="2" odxf="1" dxf="1">
    <nc r="E283" t="inlineStr">
      <is>
        <t>Contributions towards running costs of voluntary sector organisations that deliver key services to help the most vulnerable people in Gloucestershire</t>
      </is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2164" sId="2" odxf="1" dxf="1">
    <nc r="E284" t="inlineStr">
      <is>
        <t>Contributions towards running costs of voluntary sector organisations that deliver key services to help the most vulnerable people in Gloucestershire</t>
      </is>
    </nc>
    <odxf>
      <font>
        <sz val="12"/>
        <name val="Arial"/>
        <scheme val="none"/>
      </font>
      <fill>
        <patternFill patternType="none">
          <bgColor indexed="65"/>
        </patternFill>
      </fill>
      <alignment vertical="center" readingOrder="0"/>
    </odxf>
    <ndxf>
      <font>
        <sz val="12"/>
        <color auto="1"/>
        <name val="Arial"/>
        <scheme val="minor"/>
      </font>
      <fill>
        <patternFill patternType="solid">
          <bgColor theme="0"/>
        </patternFill>
      </fill>
      <alignment vertical="top" readingOrder="0"/>
    </ndxf>
  </rcc>
  <rcc rId="12165" sId="2" odxf="1" dxf="1">
    <nc r="E285" t="inlineStr">
      <is>
        <t>Contributions towards running costs of voluntary sector organisations that deliver key services to help the most vulnerable people in Gloucestershire</t>
      </is>
    </nc>
    <odxf>
      <font>
        <sz val="12"/>
        <name val="Arial"/>
        <scheme val="none"/>
      </font>
      <fill>
        <patternFill patternType="none">
          <bgColor indexed="65"/>
        </patternFill>
      </fill>
      <alignment vertical="center" readingOrder="0"/>
    </odxf>
    <ndxf>
      <font>
        <sz val="12"/>
        <color auto="1"/>
        <name val="Arial"/>
        <scheme val="minor"/>
      </font>
      <fill>
        <patternFill patternType="solid">
          <bgColor theme="0"/>
        </patternFill>
      </fill>
      <alignment vertical="top" readingOrder="0"/>
    </ndxf>
  </rcc>
  <rcc rId="12166" sId="2" odxf="1" dxf="1">
    <nc r="E286" t="inlineStr">
      <is>
        <t>Contributions towards running costs of voluntary sector organisations that deliver key services to help the most vulnerable people in Gloucestershire</t>
      </is>
    </nc>
    <odxf>
      <font>
        <sz val="12"/>
        <name val="Arial"/>
        <scheme val="none"/>
      </font>
      <fill>
        <patternFill patternType="none">
          <bgColor indexed="65"/>
        </patternFill>
      </fill>
      <alignment vertical="center" readingOrder="0"/>
    </odxf>
    <ndxf>
      <font>
        <sz val="12"/>
        <color auto="1"/>
        <name val="Arial"/>
        <scheme val="minor"/>
      </font>
      <fill>
        <patternFill patternType="solid">
          <bgColor theme="0"/>
        </patternFill>
      </fill>
      <alignment vertical="top" readingOrder="0"/>
    </ndxf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7" sId="2">
    <oc r="A2" t="inlineStr">
      <is>
        <t>(as at 31.12.2019)</t>
      </is>
    </oc>
    <nc r="A2" t="inlineStr">
      <is>
        <t>(as at 31.03.2020)</t>
      </is>
    </nc>
  </rcc>
  <rcv guid="{5D8AD296-1D15-42B7-8C8C-C6742B7EAA89}" action="delete"/>
  <rdn rId="0" localSheetId="2" customView="1" name="Z_5D8AD296_1D15_42B7_8C8C_C6742B7EAA89_.wvu.PrintArea" hidden="1" oldHidden="1">
    <formula>'Grant Analysis Details 1920'!$A$1:$L$94</formula>
    <oldFormula>'Grant Analysis Details 1920'!$A$1:$L$94</oldFormula>
  </rdn>
  <rdn rId="0" localSheetId="2" customView="1" name="Z_5D8AD296_1D15_42B7_8C8C_C6742B7EAA89_.wvu.PrintTitles" hidden="1" oldHidden="1">
    <formula>'Grant Analysis Details 1920'!$3:$4</formula>
    <oldFormula>'Grant Analysis Details 1920'!$3:$4</oldFormula>
  </rdn>
  <rdn rId="0" localSheetId="2" customView="1" name="Z_5D8AD296_1D15_42B7_8C8C_C6742B7EAA89_.wvu.FilterData" hidden="1" oldHidden="1">
    <formula>'Grant Analysis Details 1920'!$A$4:$P$286</formula>
    <oldFormula>'Grant Analysis Details 1920'!$A$4:$P$58</oldFormula>
  </rdn>
  <rcv guid="{5D8AD296-1D15-42B7-8C8C-C6742B7EAA8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24" sId="2" numFmtId="4">
    <oc r="L40">
      <v>5587.26</v>
    </oc>
    <nc r="L40">
      <v>11174.52</v>
    </nc>
  </rcc>
  <rcc rId="9925" sId="2" numFmtId="4">
    <oc r="L41">
      <v>19650.75</v>
    </oc>
    <nc r="L41">
      <v>39301.5</v>
    </nc>
  </rcc>
  <rcc rId="9926" sId="2" numFmtId="4">
    <oc r="L42">
      <v>13130.01</v>
    </oc>
    <nc r="L42">
      <v>26260.02</v>
    </nc>
  </rcc>
  <rcc rId="9927" sId="2" numFmtId="4">
    <oc r="L43">
      <v>24924.75</v>
    </oc>
    <nc r="L43">
      <v>49849.5</v>
    </nc>
  </rcc>
  <rcc rId="9928" sId="2" numFmtId="4">
    <oc r="L44">
      <v>12071.76</v>
    </oc>
    <nc r="L44">
      <v>24143.52</v>
    </nc>
  </rcc>
  <rcc rId="9929" sId="2" numFmtId="4">
    <oc r="L46">
      <v>13281</v>
    </oc>
    <nc r="L46">
      <v>26562</v>
    </nc>
  </rcc>
  <rcc rId="9930" sId="2" numFmtId="4">
    <oc r="L47">
      <v>7263.51</v>
    </oc>
    <nc r="L47">
      <v>14527.02</v>
    </nc>
  </rcc>
  <rcc rId="9931" sId="2" numFmtId="4">
    <oc r="L48">
      <v>2344.5</v>
    </oc>
    <nc r="L48">
      <v>4689</v>
    </nc>
  </rcc>
  <rcc rId="9932" sId="2" numFmtId="4">
    <oc r="L49">
      <v>3352.26</v>
    </oc>
    <nc r="L49">
      <v>6704.52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:A1048576 C1:C1048576 D1:D1048576 E1:E1048576 F1:F1048576">
    <dxf>
      <alignment vertical="top"/>
    </dxf>
  </rfmt>
  <rfmt sheetId="2" sqref="A1:A1048576 C1:C1048576 D1:D1048576 E1:E1048576 F1:F1048576">
    <dxf>
      <alignment horizontal="left"/>
    </dxf>
  </rfmt>
  <rfmt sheetId="2" sqref="B1:B1048576">
    <dxf>
      <alignment vertical="top"/>
    </dxf>
  </rfmt>
  <rfmt sheetId="2" sqref="B1:B1048576">
    <dxf>
      <alignment horizontal="center"/>
    </dxf>
  </rfmt>
  <rfmt sheetId="2" sqref="G1:G1048576 H1:H1048576 I1:I1048576">
    <dxf>
      <alignment vertical="top"/>
    </dxf>
  </rfmt>
  <rfmt sheetId="2" sqref="G1:G1048576 H1:H1048576 I1:I1048576">
    <dxf>
      <alignment horizontal="left"/>
    </dxf>
  </rfmt>
  <rfmt sheetId="2" sqref="J1:J1048576 K1:K1048576">
    <dxf>
      <alignment vertical="top"/>
    </dxf>
  </rfmt>
  <rfmt sheetId="2" sqref="J1:J1048576 K1:K1048576">
    <dxf>
      <alignment horizontal="center"/>
    </dxf>
  </rfmt>
  <rfmt sheetId="2" sqref="L1:L1048576">
    <dxf>
      <alignment vertical="top"/>
    </dxf>
  </rfmt>
  <rfmt sheetId="2" sqref="L1:L1048576">
    <dxf>
      <alignment horizontal="general"/>
    </dxf>
  </rfmt>
  <rfmt sheetId="2" sqref="L1:L1048576">
    <dxf>
      <alignment horizontal="right"/>
    </dxf>
  </rfmt>
  <rfmt sheetId="2" sqref="A4:XFD4">
    <dxf>
      <alignment vertical="bottom"/>
    </dxf>
  </rfmt>
  <rdn rId="0" localSheetId="2" customView="1" name="Z_26046847_F846_344E_99FB_CF618E34F5DB_.wvu.PrintArea" hidden="1" oldHidden="1">
    <formula>'Grant Analysis Details 1920'!$A$1:$L$94</formula>
  </rdn>
  <rdn rId="0" localSheetId="2" customView="1" name="Z_26046847_F846_344E_99FB_CF618E34F5DB_.wvu.PrintTitles" hidden="1" oldHidden="1">
    <formula>'Grant Analysis Details 1920'!$3:$4</formula>
  </rdn>
  <rdn rId="0" localSheetId="2" customView="1" name="Z_26046847_F846_344E_99FB_CF618E34F5DB_.wvu.FilterData" hidden="1" oldHidden="1">
    <formula>'Grant Analysis Details 1920'!$A$4:$P$286</formula>
  </rdn>
  <rcv guid="{26046847-F846-344E-99FB-CF618E34F5D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3" sId="2" numFmtId="30">
    <nc r="G40">
      <v>101169</v>
    </nc>
  </rcc>
  <rcc rId="9744" sId="2" numFmtId="30">
    <nc r="G41">
      <v>112395</v>
    </nc>
  </rcc>
  <rcc rId="9745" sId="2" numFmtId="30">
    <nc r="G42">
      <v>169561</v>
    </nc>
  </rcc>
  <rcc rId="9746" sId="2" numFmtId="30">
    <nc r="G43">
      <v>169561</v>
    </nc>
  </rcc>
  <rcc rId="9747" sId="2" numFmtId="30">
    <nc r="G44">
      <v>169561</v>
    </nc>
  </rcc>
  <rcc rId="9748" sId="2" numFmtId="30">
    <nc r="G45">
      <v>111795</v>
    </nc>
  </rcc>
  <rcc rId="9749" sId="2" numFmtId="30">
    <nc r="G46">
      <v>169561</v>
    </nc>
  </rcc>
  <rcc rId="9750" sId="2" numFmtId="30">
    <nc r="G47">
      <v>169561</v>
    </nc>
  </rcc>
  <rcc rId="9751" sId="2" numFmtId="30">
    <nc r="G48">
      <v>169561</v>
    </nc>
  </rcc>
  <rcc rId="9752" sId="2" numFmtId="30">
    <nc r="G49">
      <v>169561</v>
    </nc>
  </rcc>
  <rcc rId="9753" sId="2">
    <nc r="C40" t="inlineStr">
      <is>
        <t>Qtr 1 contribution</t>
      </is>
    </nc>
  </rcc>
  <rcc rId="9754" sId="2">
    <nc r="C41" t="inlineStr">
      <is>
        <t>Qtr 1 contribution</t>
      </is>
    </nc>
  </rcc>
  <rcc rId="9755" sId="2">
    <nc r="C42" t="inlineStr">
      <is>
        <t>Qtr 1 contribution</t>
      </is>
    </nc>
  </rcc>
  <rcc rId="9756" sId="2">
    <nc r="C43" t="inlineStr">
      <is>
        <t>Qtr 1 contribution</t>
      </is>
    </nc>
  </rcc>
  <rcc rId="9757" sId="2">
    <nc r="C44" t="inlineStr">
      <is>
        <t>Qtr 1 contribution</t>
      </is>
    </nc>
  </rcc>
  <rcc rId="9758" sId="2">
    <nc r="C45" t="inlineStr">
      <is>
        <t>Qtr 1 contribution</t>
      </is>
    </nc>
  </rcc>
  <rcc rId="9759" sId="2">
    <nc r="C46" t="inlineStr">
      <is>
        <t>Qtr 1 contribution</t>
      </is>
    </nc>
  </rcc>
  <rcc rId="9760" sId="2">
    <nc r="C47" t="inlineStr">
      <is>
        <t>Qtr 1 contribution</t>
      </is>
    </nc>
  </rcc>
  <rcc rId="9761" sId="2">
    <nc r="C48" t="inlineStr">
      <is>
        <t>Qtr 1 contribution</t>
      </is>
    </nc>
  </rcc>
  <rcc rId="9762" sId="2">
    <nc r="C49" t="inlineStr">
      <is>
        <t>Qtr 1 contribution</t>
      </is>
    </nc>
  </rcc>
  <rcc rId="9763" sId="2">
    <nc r="D40" t="inlineStr">
      <is>
        <t>Communities and Infrastructure</t>
      </is>
    </nc>
  </rcc>
  <rcc rId="9764" sId="2">
    <nc r="D41" t="inlineStr">
      <is>
        <t>Communities and Infrastructure</t>
      </is>
    </nc>
  </rcc>
  <rcc rId="9765" sId="2">
    <nc r="D42" t="inlineStr">
      <is>
        <t>Communities and Infrastructure</t>
      </is>
    </nc>
  </rcc>
  <rcc rId="9766" sId="2">
    <nc r="D43" t="inlineStr">
      <is>
        <t>Communities and Infrastructure</t>
      </is>
    </nc>
  </rcc>
  <rcc rId="9767" sId="2">
    <nc r="D44" t="inlineStr">
      <is>
        <t>Communities and Infrastructure</t>
      </is>
    </nc>
  </rcc>
  <rcc rId="9768" sId="2">
    <nc r="D45" t="inlineStr">
      <is>
        <t>Communities and Infrastructure</t>
      </is>
    </nc>
  </rcc>
  <rcc rId="9769" sId="2">
    <nc r="D46" t="inlineStr">
      <is>
        <t>Communities and Infrastructure</t>
      </is>
    </nc>
  </rcc>
  <rcc rId="9770" sId="2">
    <nc r="D47" t="inlineStr">
      <is>
        <t>Communities and Infrastructure</t>
      </is>
    </nc>
  </rcc>
  <rcc rId="9771" sId="2">
    <nc r="D48" t="inlineStr">
      <is>
        <t>Communities and Infrastructure</t>
      </is>
    </nc>
  </rcc>
  <rcc rId="9772" sId="2">
    <nc r="D49" t="inlineStr">
      <is>
        <t>Communities and Infrastructure</t>
      </is>
    </nc>
  </rcc>
  <rcc rId="9773" sId="2">
    <nc r="E40" t="inlineStr">
      <is>
        <t>Provivion of Dial a Ride Services</t>
      </is>
    </nc>
  </rcc>
  <rcc rId="9774" sId="2">
    <nc r="E41" t="inlineStr">
      <is>
        <t>Provivion of Dial a Ride Services</t>
      </is>
    </nc>
  </rcc>
  <rcc rId="9775" sId="2">
    <nc r="E42" t="inlineStr">
      <is>
        <t>Provivion of Dial a Ride Services</t>
      </is>
    </nc>
  </rcc>
  <rcc rId="9776" sId="2">
    <nc r="E43" t="inlineStr">
      <is>
        <t>Provivion of Dial a Ride Services</t>
      </is>
    </nc>
  </rcc>
  <rcc rId="9777" sId="2">
    <nc r="E44" t="inlineStr">
      <is>
        <t>Provivion of Dial a Ride Services</t>
      </is>
    </nc>
  </rcc>
  <rcc rId="9778" sId="2">
    <nc r="E45" t="inlineStr">
      <is>
        <t>Provivion of Dial a Ride Services</t>
      </is>
    </nc>
  </rcc>
  <rcc rId="9779" sId="2">
    <nc r="E46" t="inlineStr">
      <is>
        <t>Provivion of Dial a Ride Services</t>
      </is>
    </nc>
  </rcc>
  <rcc rId="9780" sId="2">
    <nc r="E47" t="inlineStr">
      <is>
        <t>Provivion of Dial a Ride Services</t>
      </is>
    </nc>
  </rcc>
  <rcc rId="9781" sId="2">
    <nc r="E48" t="inlineStr">
      <is>
        <t>Provivion of Dial a Ride Services</t>
      </is>
    </nc>
  </rcc>
  <rcc rId="9782" sId="2">
    <nc r="E49" t="inlineStr">
      <is>
        <t>Provivion of Dial a Ride Services</t>
      </is>
    </nc>
  </rcc>
  <rcc rId="9783" sId="2" numFmtId="19">
    <nc r="J40">
      <v>43556</v>
    </nc>
  </rcc>
  <rcc rId="9784" sId="2" numFmtId="19">
    <nc r="J41">
      <v>43556</v>
    </nc>
  </rcc>
  <rcc rId="9785" sId="2" numFmtId="19">
    <nc r="J42">
      <v>43556</v>
    </nc>
  </rcc>
  <rcc rId="9786" sId="2" numFmtId="19">
    <nc r="J43">
      <v>43556</v>
    </nc>
  </rcc>
  <rcc rId="9787" sId="2" numFmtId="19">
    <nc r="J44">
      <v>43556</v>
    </nc>
  </rcc>
  <rcc rId="9788" sId="2" numFmtId="19">
    <nc r="J45">
      <v>43556</v>
    </nc>
  </rcc>
  <rcc rId="9789" sId="2" numFmtId="19">
    <nc r="J46">
      <v>43556</v>
    </nc>
  </rcc>
  <rcc rId="9790" sId="2" numFmtId="19">
    <nc r="J47">
      <v>43556</v>
    </nc>
  </rcc>
  <rcc rId="9791" sId="2" numFmtId="19">
    <nc r="J48">
      <v>43556</v>
    </nc>
  </rcc>
  <rcc rId="9792" sId="2" numFmtId="19">
    <nc r="J49">
      <v>43556</v>
    </nc>
  </rcc>
  <rcc rId="9793" sId="2">
    <nc r="F50" t="inlineStr">
      <is>
        <t>Dursley &amp; District Good Neighbours</t>
      </is>
    </nc>
  </rcc>
  <rcc rId="9794" sId="2">
    <nc r="F51" t="inlineStr">
      <is>
        <t>Charlton Kings OPW</t>
      </is>
    </nc>
  </rcc>
  <rcc rId="9795" sId="2">
    <nc r="F52" t="inlineStr">
      <is>
        <t>Wotton-U-Edge &amp; District Volunteers</t>
      </is>
    </nc>
  </rcc>
  <rcc rId="9796" sId="2">
    <nc r="F53" t="inlineStr">
      <is>
        <t>Dursley &amp; District Assoc (D.A.T.E)</t>
      </is>
    </nc>
  </rcc>
  <rcc rId="9797" sId="2">
    <nc r="F54" t="inlineStr">
      <is>
        <t xml:space="preserve">Lydcare </t>
      </is>
    </nc>
  </rcc>
  <rcc rId="9798" sId="2">
    <nc r="F55" t="inlineStr">
      <is>
        <t>Bledington Care Committee</t>
      </is>
    </nc>
  </rcc>
  <rcc rId="9799" sId="2" numFmtId="19">
    <nc r="B50">
      <v>43556</v>
    </nc>
  </rcc>
  <rcc rId="9800" sId="2">
    <nc r="C50" t="inlineStr">
      <is>
        <t>Qtr 1 contribution</t>
      </is>
    </nc>
  </rcc>
  <rcc rId="9801" sId="2">
    <nc r="D50" t="inlineStr">
      <is>
        <t>Communities and Infrastructure</t>
      </is>
    </nc>
  </rcc>
  <rcc rId="9802" sId="2" numFmtId="19">
    <nc r="B51">
      <v>43556</v>
    </nc>
  </rcc>
  <rcc rId="9803" sId="2">
    <nc r="C51" t="inlineStr">
      <is>
        <t>Qtr 1 contribution</t>
      </is>
    </nc>
  </rcc>
  <rcc rId="9804" sId="2">
    <nc r="D51" t="inlineStr">
      <is>
        <t>Communities and Infrastructure</t>
      </is>
    </nc>
  </rcc>
  <rcc rId="9805" sId="2" numFmtId="19">
    <nc r="B52">
      <v>43556</v>
    </nc>
  </rcc>
  <rcc rId="9806" sId="2">
    <nc r="C52" t="inlineStr">
      <is>
        <t>Qtr 1 contribution</t>
      </is>
    </nc>
  </rcc>
  <rcc rId="9807" sId="2">
    <nc r="D52" t="inlineStr">
      <is>
        <t>Communities and Infrastructure</t>
      </is>
    </nc>
  </rcc>
  <rcc rId="9808" sId="2" numFmtId="19">
    <nc r="B53">
      <v>43556</v>
    </nc>
  </rcc>
  <rcc rId="9809" sId="2">
    <nc r="C53" t="inlineStr">
      <is>
        <t>Qtr 1 contribution</t>
      </is>
    </nc>
  </rcc>
  <rcc rId="9810" sId="2">
    <nc r="D53" t="inlineStr">
      <is>
        <t>Communities and Infrastructure</t>
      </is>
    </nc>
  </rcc>
  <rcc rId="9811" sId="2" odxf="1" dxf="1" numFmtId="19">
    <nc r="B54">
      <v>43556</v>
    </nc>
    <odxf>
      <alignment vertical="top" readingOrder="0"/>
    </odxf>
    <ndxf>
      <alignment vertical="center" readingOrder="0"/>
    </ndxf>
  </rcc>
  <rcc rId="9812" sId="2">
    <nc r="C54" t="inlineStr">
      <is>
        <t>Qtr 1 contribution</t>
      </is>
    </nc>
  </rcc>
  <rcc rId="9813" sId="2">
    <nc r="D54" t="inlineStr">
      <is>
        <t>Communities and Infrastructure</t>
      </is>
    </nc>
  </rcc>
  <rcc rId="9814" sId="2" odxf="1" dxf="1" numFmtId="19">
    <nc r="B55">
      <v>43556</v>
    </nc>
    <odxf>
      <alignment vertical="top" readingOrder="0"/>
    </odxf>
    <ndxf>
      <alignment vertical="center" readingOrder="0"/>
    </ndxf>
  </rcc>
  <rcc rId="9815" sId="2">
    <nc r="C55" t="inlineStr">
      <is>
        <t>Qtr 1 contribution</t>
      </is>
    </nc>
  </rcc>
  <rcc rId="9816" sId="2">
    <nc r="D55" t="inlineStr">
      <is>
        <t>Communities and Infrastructure</t>
      </is>
    </nc>
  </rcc>
  <rcc rId="9817" sId="2">
    <nc r="E50" t="inlineStr">
      <is>
        <t>Provivion of Dial a Ride Services</t>
      </is>
    </nc>
  </rcc>
  <rcc rId="9818" sId="2">
    <nc r="E51" t="inlineStr">
      <is>
        <t>Provivion of Dial a Ride Services</t>
      </is>
    </nc>
  </rcc>
  <rcc rId="9819" sId="2" odxf="1" dxf="1">
    <nc r="E52" t="inlineStr">
      <is>
        <t>Provivion of Dial a Ride Services</t>
      </is>
    </nc>
    <odxf>
      <alignment vertical="top" readingOrder="0"/>
    </odxf>
    <ndxf>
      <alignment vertical="center" readingOrder="0"/>
    </ndxf>
  </rcc>
  <rcc rId="9820" sId="2" odxf="1" dxf="1">
    <nc r="E53" t="inlineStr">
      <is>
        <t>Provivion of Dial a Ride Services</t>
      </is>
    </nc>
    <odxf>
      <alignment vertical="top" readingOrder="0"/>
    </odxf>
    <ndxf>
      <alignment vertical="center" readingOrder="0"/>
    </ndxf>
  </rcc>
  <rcc rId="9821" sId="2" odxf="1" dxf="1">
    <nc r="E54" t="inlineStr">
      <is>
        <t>Provivion of Dial a Ride Services</t>
      </is>
    </nc>
    <odxf>
      <alignment vertical="top" readingOrder="0"/>
    </odxf>
    <ndxf>
      <alignment vertical="center" readingOrder="0"/>
    </ndxf>
  </rcc>
  <rcc rId="9822" sId="2" odxf="1" dxf="1">
    <nc r="E55" t="inlineStr">
      <is>
        <t>Provivion of Dial a Ride Services</t>
      </is>
    </nc>
    <odxf>
      <alignment vertical="top" readingOrder="0"/>
    </odxf>
    <ndxf>
      <alignment vertical="center" readingOrder="0"/>
    </ndxf>
  </rcc>
  <rcc rId="9823" sId="2" numFmtId="30">
    <nc r="G50">
      <v>130776</v>
    </nc>
  </rcc>
  <rcc rId="9824" sId="2" numFmtId="30">
    <nc r="G51">
      <v>111861</v>
    </nc>
  </rcc>
  <rcc rId="9825" sId="2" numFmtId="30">
    <nc r="G52">
      <v>136381</v>
    </nc>
  </rcc>
  <rcc rId="9826" sId="2" numFmtId="30">
    <nc r="G53">
      <v>154347</v>
    </nc>
  </rcc>
  <rcc rId="9827" sId="2" numFmtId="30">
    <nc r="G54">
      <v>151164</v>
    </nc>
  </rcc>
  <rcc rId="9828" sId="2" numFmtId="30">
    <nc r="G55">
      <v>112267</v>
    </nc>
  </rcc>
  <rcc rId="9829" sId="2" numFmtId="19">
    <nc r="J50">
      <v>43556</v>
    </nc>
  </rcc>
  <rcc rId="9830" sId="2" numFmtId="19">
    <nc r="J51">
      <v>43556</v>
    </nc>
  </rcc>
  <rcc rId="9831" sId="2" numFmtId="19">
    <nc r="J52">
      <v>43556</v>
    </nc>
  </rcc>
  <rcc rId="9832" sId="2" numFmtId="19">
    <nc r="J53">
      <v>43556</v>
    </nc>
  </rcc>
  <rcc rId="9833" sId="2" numFmtId="19">
    <nc r="J54">
      <v>43556</v>
    </nc>
  </rcc>
  <rcc rId="9834" sId="2" numFmtId="19">
    <nc r="J55">
      <v>43556</v>
    </nc>
  </rcc>
  <rcc rId="9835" sId="2" numFmtId="19">
    <nc r="K40">
      <v>43982</v>
    </nc>
  </rcc>
  <rcc rId="9836" sId="2" numFmtId="19">
    <nc r="K41">
      <v>43982</v>
    </nc>
  </rcc>
  <rcc rId="9837" sId="2" numFmtId="19">
    <nc r="K42">
      <v>43982</v>
    </nc>
  </rcc>
  <rcc rId="9838" sId="2" numFmtId="19">
    <nc r="K43">
      <v>43982</v>
    </nc>
  </rcc>
  <rcc rId="9839" sId="2" numFmtId="19">
    <nc r="K44">
      <v>43982</v>
    </nc>
  </rcc>
  <rcc rId="9840" sId="2" numFmtId="19">
    <nc r="K45">
      <v>43982</v>
    </nc>
  </rcc>
  <rcc rId="9841" sId="2" numFmtId="19">
    <nc r="K46">
      <v>43982</v>
    </nc>
  </rcc>
  <rcc rId="9842" sId="2" numFmtId="19">
    <nc r="K47">
      <v>43982</v>
    </nc>
  </rcc>
  <rcc rId="9843" sId="2" numFmtId="19">
    <nc r="K48">
      <v>43982</v>
    </nc>
  </rcc>
  <rcc rId="9844" sId="2" numFmtId="19">
    <nc r="K49">
      <v>43982</v>
    </nc>
  </rcc>
  <rcc rId="9845" sId="2" numFmtId="19">
    <nc r="K50">
      <v>43982</v>
    </nc>
  </rcc>
  <rcc rId="9846" sId="2" numFmtId="19">
    <nc r="K51">
      <v>43982</v>
    </nc>
  </rcc>
  <rcc rId="9847" sId="2" numFmtId="19">
    <nc r="K52">
      <v>43982</v>
    </nc>
  </rcc>
  <rcc rId="9848" sId="2" numFmtId="19">
    <nc r="K53">
      <v>43982</v>
    </nc>
  </rcc>
  <rcc rId="9849" sId="2" numFmtId="19">
    <nc r="K54">
      <v>43982</v>
    </nc>
  </rcc>
  <rcc rId="9850" sId="2" numFmtId="19">
    <nc r="K55">
      <v>43982</v>
    </nc>
  </rcc>
  <rcc rId="9851" sId="2" numFmtId="4">
    <nc r="L40">
      <v>5587.26</v>
    </nc>
  </rcc>
  <rcc rId="9852" sId="2" numFmtId="4">
    <nc r="L41">
      <v>19650.75</v>
    </nc>
  </rcc>
  <rcc rId="9853" sId="2" numFmtId="4">
    <nc r="L42">
      <v>13130.01</v>
    </nc>
  </rcc>
  <rcc rId="9854" sId="2" numFmtId="4">
    <nc r="L43">
      <v>24924.75</v>
    </nc>
  </rcc>
  <rcc rId="9855" sId="2" numFmtId="4">
    <nc r="L44">
      <v>12071.76</v>
    </nc>
  </rcc>
  <rcc rId="9856" sId="2" numFmtId="4">
    <nc r="L45">
      <v>18247.5</v>
    </nc>
  </rcc>
  <rcc rId="9857" sId="2" numFmtId="4">
    <nc r="L46">
      <v>13281</v>
    </nc>
  </rcc>
  <rcc rId="9858" sId="2" numFmtId="4">
    <nc r="L47">
      <v>7263.51</v>
    </nc>
  </rcc>
  <rcc rId="9859" sId="2" numFmtId="4">
    <nc r="L48">
      <v>2344.5</v>
    </nc>
  </rcc>
  <rcc rId="9860" sId="2" numFmtId="4">
    <nc r="L49">
      <v>3352.26</v>
    </nc>
  </rcc>
  <rcc rId="9861" sId="2" numFmtId="4">
    <nc r="L50">
      <v>1250</v>
    </nc>
  </rcc>
  <rcc rId="9862" sId="2" numFmtId="4">
    <nc r="L51">
      <v>0</v>
    </nc>
  </rcc>
  <rcc rId="9863" sId="2" numFmtId="4">
    <nc r="L52">
      <v>0</v>
    </nc>
  </rcc>
  <rcc rId="9864" sId="2" numFmtId="4">
    <nc r="L53">
      <v>500</v>
    </nc>
  </rcc>
  <rcc rId="9865" sId="2" numFmtId="4">
    <nc r="L54">
      <v>750</v>
    </nc>
  </rcc>
  <rcc rId="9866" sId="2" numFmtId="4">
    <nc r="L55">
      <v>400</v>
    </nc>
  </rcc>
  <rrc rId="9867" sId="2" ref="A51:XFD51" action="deleteRow">
    <rfmt sheetId="2" xfDxf="1" sqref="A51:XFD51" start="0" length="0"/>
    <rfmt sheetId="2" sqref="A51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51">
        <v>43556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51" t="inlineStr">
        <is>
          <t>Qtr 1 contribution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51" t="inlineStr">
        <is>
          <t>Communities and Infrastructure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E51" t="inlineStr">
        <is>
          <t>Provivion of Dial a Ride Services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F51" t="inlineStr">
        <is>
          <t>Charlton Kings OPW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30">
      <nc r="G51">
        <v>111861</v>
      </nc>
      <n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51" start="0" length="0">
      <dxf>
        <font>
          <sz val="11"/>
          <color auto="1"/>
          <name val="Calibri"/>
          <scheme val="minor"/>
        </font>
        <alignment horizontal="lef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hidden="1"/>
      </dxf>
    </rfmt>
    <rfmt sheetId="2" sqref="I51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51">
        <v>43556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51">
        <v>43982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51">
        <v>0</v>
      </nc>
      <ndxf>
        <numFmt numFmtId="166" formatCode="#,##0.00_ ;[Red]\-#,##0.00\ "/>
        <alignment horizontal="right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868" sId="2" ref="A51:XFD51" action="deleteRow">
    <rfmt sheetId="2" xfDxf="1" sqref="A51:XFD51" start="0" length="0"/>
    <rfmt sheetId="2" sqref="A51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51">
        <v>43556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51" t="inlineStr">
        <is>
          <t>Qtr 1 contribution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51" t="inlineStr">
        <is>
          <t>Communities and Infrastructure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E51" t="inlineStr">
        <is>
          <t>Provivion of Dial a Ride Services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F51" t="inlineStr">
        <is>
          <t>Wotton-U-Edge &amp; District Volunteers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30">
      <nc r="G51">
        <v>136381</v>
      </nc>
      <n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51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51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51">
        <v>43556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51">
        <v>43982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51">
        <v>0</v>
      </nc>
      <n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9" sId="2">
    <oc r="C40" t="inlineStr">
      <is>
        <t>Qtr 1 contribution</t>
      </is>
    </oc>
    <nc r="C40" t="inlineStr">
      <is>
        <t>Community Transport</t>
      </is>
    </nc>
  </rcc>
  <rcc rId="9870" sId="2">
    <oc r="C41" t="inlineStr">
      <is>
        <t>Qtr 1 contribution</t>
      </is>
    </oc>
    <nc r="C41" t="inlineStr">
      <is>
        <t>Community Transport</t>
      </is>
    </nc>
  </rcc>
  <rcc rId="9871" sId="2">
    <oc r="C42" t="inlineStr">
      <is>
        <t>Qtr 1 contribution</t>
      </is>
    </oc>
    <nc r="C42" t="inlineStr">
      <is>
        <t>Community Transport</t>
      </is>
    </nc>
  </rcc>
  <rcc rId="9872" sId="2">
    <oc r="C43" t="inlineStr">
      <is>
        <t>Qtr 1 contribution</t>
      </is>
    </oc>
    <nc r="C43" t="inlineStr">
      <is>
        <t>Community Transport</t>
      </is>
    </nc>
  </rcc>
  <rcc rId="9873" sId="2">
    <oc r="C44" t="inlineStr">
      <is>
        <t>Qtr 1 contribution</t>
      </is>
    </oc>
    <nc r="C44" t="inlineStr">
      <is>
        <t>Community Transport</t>
      </is>
    </nc>
  </rcc>
  <rcc rId="9874" sId="2">
    <oc r="C45" t="inlineStr">
      <is>
        <t>Qtr 1 contribution</t>
      </is>
    </oc>
    <nc r="C45" t="inlineStr">
      <is>
        <t>Community Transport</t>
      </is>
    </nc>
  </rcc>
  <rcc rId="9875" sId="2">
    <oc r="C46" t="inlineStr">
      <is>
        <t>Qtr 1 contribution</t>
      </is>
    </oc>
    <nc r="C46" t="inlineStr">
      <is>
        <t>Community Transport</t>
      </is>
    </nc>
  </rcc>
  <rcc rId="9876" sId="2">
    <oc r="C47" t="inlineStr">
      <is>
        <t>Qtr 1 contribution</t>
      </is>
    </oc>
    <nc r="C47" t="inlineStr">
      <is>
        <t>Community Transport</t>
      </is>
    </nc>
  </rcc>
  <rcc rId="9877" sId="2">
    <oc r="C48" t="inlineStr">
      <is>
        <t>Qtr 1 contribution</t>
      </is>
    </oc>
    <nc r="C48" t="inlineStr">
      <is>
        <t>Community Transport</t>
      </is>
    </nc>
  </rcc>
  <rcc rId="9878" sId="2">
    <oc r="C49" t="inlineStr">
      <is>
        <t>Qtr 1 contribution</t>
      </is>
    </oc>
    <nc r="C49" t="inlineStr">
      <is>
        <t>Community Transport</t>
      </is>
    </nc>
  </rcc>
  <rcc rId="9879" sId="2">
    <oc r="C50" t="inlineStr">
      <is>
        <t>Qtr 1 contribution</t>
      </is>
    </oc>
    <nc r="C50" t="inlineStr">
      <is>
        <t>Community Transport</t>
      </is>
    </nc>
  </rcc>
  <rcc rId="9880" sId="2">
    <oc r="C51" t="inlineStr">
      <is>
        <t>Qtr 1 contribution</t>
      </is>
    </oc>
    <nc r="C51" t="inlineStr">
      <is>
        <t>Community Transport</t>
      </is>
    </nc>
  </rcc>
  <rcc rId="9881" sId="2">
    <oc r="C52" t="inlineStr">
      <is>
        <t>Qtr 1 contribution</t>
      </is>
    </oc>
    <nc r="C52" t="inlineStr">
      <is>
        <t>Community Transport</t>
      </is>
    </nc>
  </rcc>
  <rcc rId="9882" sId="2">
    <oc r="C53" t="inlineStr">
      <is>
        <t>Qtr 1 contribution</t>
      </is>
    </oc>
    <nc r="C53" t="inlineStr">
      <is>
        <t>Community Transport</t>
      </is>
    </nc>
  </rcc>
  <rcc rId="9883" sId="2">
    <oc r="D40" t="inlineStr">
      <is>
        <t>Communities and Infrastructure</t>
      </is>
    </oc>
    <nc r="D40" t="inlineStr">
      <is>
        <t>Transport</t>
      </is>
    </nc>
  </rcc>
  <rcc rId="9884" sId="2">
    <oc r="D41" t="inlineStr">
      <is>
        <t>Communities and Infrastructure</t>
      </is>
    </oc>
    <nc r="D41" t="inlineStr">
      <is>
        <t>Transport</t>
      </is>
    </nc>
  </rcc>
  <rcc rId="9885" sId="2">
    <oc r="D42" t="inlineStr">
      <is>
        <t>Communities and Infrastructure</t>
      </is>
    </oc>
    <nc r="D42" t="inlineStr">
      <is>
        <t>Transport</t>
      </is>
    </nc>
  </rcc>
  <rcc rId="9886" sId="2">
    <oc r="D43" t="inlineStr">
      <is>
        <t>Communities and Infrastructure</t>
      </is>
    </oc>
    <nc r="D43" t="inlineStr">
      <is>
        <t>Transport</t>
      </is>
    </nc>
  </rcc>
  <rcc rId="9887" sId="2">
    <oc r="D44" t="inlineStr">
      <is>
        <t>Communities and Infrastructure</t>
      </is>
    </oc>
    <nc r="D44" t="inlineStr">
      <is>
        <t>Transport</t>
      </is>
    </nc>
  </rcc>
  <rcc rId="9888" sId="2">
    <oc r="D45" t="inlineStr">
      <is>
        <t>Communities and Infrastructure</t>
      </is>
    </oc>
    <nc r="D45" t="inlineStr">
      <is>
        <t>Transport</t>
      </is>
    </nc>
  </rcc>
  <rcc rId="9889" sId="2">
    <oc r="D46" t="inlineStr">
      <is>
        <t>Communities and Infrastructure</t>
      </is>
    </oc>
    <nc r="D46" t="inlineStr">
      <is>
        <t>Transport</t>
      </is>
    </nc>
  </rcc>
  <rcc rId="9890" sId="2">
    <oc r="D47" t="inlineStr">
      <is>
        <t>Communities and Infrastructure</t>
      </is>
    </oc>
    <nc r="D47" t="inlineStr">
      <is>
        <t>Transport</t>
      </is>
    </nc>
  </rcc>
  <rcc rId="9891" sId="2">
    <oc r="D48" t="inlineStr">
      <is>
        <t>Communities and Infrastructure</t>
      </is>
    </oc>
    <nc r="D48" t="inlineStr">
      <is>
        <t>Transport</t>
      </is>
    </nc>
  </rcc>
  <rcc rId="9892" sId="2">
    <oc r="D49" t="inlineStr">
      <is>
        <t>Communities and Infrastructure</t>
      </is>
    </oc>
    <nc r="D49" t="inlineStr">
      <is>
        <t>Transport</t>
      </is>
    </nc>
  </rcc>
  <rcc rId="9893" sId="2">
    <oc r="D50" t="inlineStr">
      <is>
        <t>Communities and Infrastructure</t>
      </is>
    </oc>
    <nc r="D50" t="inlineStr">
      <is>
        <t>Transport</t>
      </is>
    </nc>
  </rcc>
  <rcc rId="9894" sId="2">
    <oc r="D51" t="inlineStr">
      <is>
        <t>Communities and Infrastructure</t>
      </is>
    </oc>
    <nc r="D51" t="inlineStr">
      <is>
        <t>Transport</t>
      </is>
    </nc>
  </rcc>
  <rcc rId="9895" sId="2">
    <oc r="D52" t="inlineStr">
      <is>
        <t>Communities and Infrastructure</t>
      </is>
    </oc>
    <nc r="D52" t="inlineStr">
      <is>
        <t>Transport</t>
      </is>
    </nc>
  </rcc>
  <rcc rId="9896" sId="2">
    <oc r="D53" t="inlineStr">
      <is>
        <t>Communities and Infrastructure</t>
      </is>
    </oc>
    <nc r="D53" t="inlineStr">
      <is>
        <t>Transport</t>
      </is>
    </nc>
  </rcc>
  <rcc rId="9897" sId="2">
    <oc r="D39" t="inlineStr">
      <is>
        <t>Communities and Infrastructure</t>
      </is>
    </oc>
    <nc r="D39" t="inlineStr">
      <is>
        <t>Strategic Infrastructure</t>
      </is>
    </nc>
  </rcc>
  <rcc rId="9898" sId="2">
    <nc r="I40">
      <v>5182191</v>
    </nc>
  </rcc>
  <rcc rId="9899" sId="2">
    <nc r="I41">
      <v>2633594</v>
    </nc>
  </rcc>
  <rcc rId="9900" sId="2">
    <nc r="I52" t="inlineStr">
      <is>
        <t>UK11769697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2D72CE6D_3864_42CA_8EAF_84448F0742FB_.wvu.PrintArea" hidden="1" oldHidden="1">
    <formula>'Grant Analysis Details 1920'!$A$1:$L$226</formula>
  </rdn>
  <rdn rId="0" localSheetId="2" customView="1" name="Z_2D72CE6D_3864_42CA_8EAF_84448F0742FB_.wvu.PrintTitles" hidden="1" oldHidden="1">
    <formula>'Grant Analysis Details 1920'!$3:$4</formula>
  </rdn>
  <rdn rId="0" localSheetId="2" customView="1" name="Z_2D72CE6D_3864_42CA_8EAF_84448F0742FB_.wvu.FilterData" hidden="1" oldHidden="1">
    <formula>'Grant Analysis Details 1920'!$A$4:$P$190</formula>
  </rdn>
  <rcv guid="{2D72CE6D-3864-42CA-8EAF-84448F0742F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6" sId="2" numFmtId="4">
    <oc r="L5">
      <v>126.12</v>
    </oc>
    <nc r="L5">
      <v>501.71000000000004</v>
    </nc>
  </rcc>
  <rfmt sheetId="2" sqref="F5:F18 F27:F38" start="0" length="2147483647">
    <dxf>
      <font>
        <color rgb="FFFF0000"/>
      </font>
    </dxf>
  </rfmt>
  <rfmt sheetId="2" sqref="F5" start="0" length="2147483647">
    <dxf>
      <font>
        <color auto="1"/>
      </font>
    </dxf>
  </rfmt>
  <rfmt sheetId="2" sqref="F27" start="0" length="2147483647">
    <dxf>
      <font>
        <color auto="1"/>
      </font>
    </dxf>
  </rfmt>
  <rcc rId="9937" sId="2" numFmtId="4">
    <oc r="L27">
      <v>6000</v>
    </oc>
    <nc r="L27">
      <v>6237.5</v>
    </nc>
  </rcc>
  <rfmt sheetId="2" sqref="F6" start="0" length="2147483647">
    <dxf>
      <font>
        <color auto="1"/>
      </font>
    </dxf>
  </rfmt>
  <rrc rId="9938" sId="2" ref="A28:XFD28" action="deleteRow">
    <rfmt sheetId="2" xfDxf="1" sqref="A28:XFD28" start="0" length="0"/>
    <rfmt sheetId="2" sqref="A28" start="0" length="0">
      <dxf>
        <font>
          <sz val="11"/>
          <color auto="1"/>
          <name val="Calibri"/>
          <scheme val="minor"/>
        </font>
        <numFmt numFmtId="19" formatCode="dd/mm/yyyy"/>
        <alignment horizontal="center" vertical="top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28">
        <v>43556</v>
      </nc>
      <ndxf>
        <numFmt numFmtId="19" formatCode="dd/mm/yyyy"/>
        <alignment horizontal="right" vertical="top" readingOrder="0"/>
      </ndxf>
    </rcc>
    <rcc rId="0" sId="2" dxf="1">
      <nc r="C28" t="inlineStr">
        <is>
          <t>Thriving Communities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28" t="inlineStr">
        <is>
          <t>Adult Social Care (MTFS One-off 1718)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E28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>
      <nc r="F28" t="inlineStr">
        <is>
          <t>Davcoo Ltd</t>
        </is>
      </nc>
      <ndxf>
        <font>
          <sz val="11"/>
          <color rgb="FFFF0000"/>
          <name val="Calibri"/>
          <scheme val="minor"/>
        </font>
        <fill>
          <patternFill patternType="solid">
            <bgColor theme="0"/>
          </patternFill>
        </fill>
        <alignment vertical="top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G28" t="inlineStr">
        <is>
          <t>170927</t>
        </is>
      </nc>
      <n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28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28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28">
        <v>43556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28">
        <v>43921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28">
        <v>2494.8000000000002</v>
      </nc>
      <ndxf>
        <numFmt numFmtId="166" formatCode="#,##0.00_ ;[Red]\-#,##0.00\ "/>
        <alignment horizontal="right" vertical="top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M28" start="0" length="0">
      <dxf>
        <numFmt numFmtId="3" formatCode="#,##0"/>
      </dxf>
    </rfmt>
    <rfmt sheetId="2" sqref="N28" start="0" length="0">
      <dxf>
        <numFmt numFmtId="4" formatCode="#,##0.00"/>
      </dxf>
    </rfmt>
  </rrc>
  <rfmt sheetId="2" sqref="F7" start="0" length="2147483647">
    <dxf>
      <font>
        <color auto="1"/>
      </font>
    </dxf>
  </rfmt>
  <rcc rId="9939" sId="2" numFmtId="4">
    <oc r="L8">
      <v>999.98</v>
    </oc>
    <nc r="L8">
      <v>1119.68</v>
    </nc>
  </rcc>
  <rfmt sheetId="2" sqref="F8" start="0" length="2147483647">
    <dxf>
      <font>
        <color auto="1"/>
      </font>
    </dxf>
  </rfmt>
  <rcc rId="9940" sId="2" numFmtId="4">
    <oc r="L9">
      <v>2333.0500000000002</v>
    </oc>
    <nc r="L9">
      <v>3209.2400000000002</v>
    </nc>
  </rcc>
  <rfmt sheetId="2" sqref="F9" start="0" length="2147483647">
    <dxf>
      <font>
        <color auto="1"/>
      </font>
    </dxf>
  </rfmt>
  <rcc rId="9941" sId="2" numFmtId="4">
    <oc r="L10">
      <v>19.25</v>
    </oc>
    <nc r="L10">
      <v>29.15</v>
    </nc>
  </rcc>
  <rfmt sheetId="2" sqref="F10" start="0" length="2147483647">
    <dxf>
      <font>
        <color auto="1"/>
      </font>
    </dxf>
  </rfmt>
  <rcc rId="9942" sId="2" numFmtId="4">
    <oc r="L11">
      <v>391.8</v>
    </oc>
    <nc r="L11">
      <v>439.8</v>
    </nc>
  </rcc>
  <rfmt sheetId="2" sqref="F11" start="0" length="2147483647">
    <dxf>
      <font>
        <color auto="1"/>
      </font>
    </dxf>
  </rfmt>
  <rcc rId="9943" sId="2" numFmtId="4">
    <oc r="L12">
      <v>1035.68</v>
    </oc>
    <nc r="L12">
      <v>1071.68</v>
    </nc>
  </rcc>
  <rfmt sheetId="2" sqref="F12" start="0" length="2147483647">
    <dxf>
      <font>
        <color auto="1"/>
      </font>
    </dxf>
  </rfmt>
  <rcc rId="9944" sId="2" numFmtId="4">
    <oc r="L13">
      <v>1148.68</v>
    </oc>
    <nc r="L13">
      <v>1287.68</v>
    </nc>
  </rcc>
  <rfmt sheetId="2" sqref="F13" start="0" length="2147483647">
    <dxf>
      <font>
        <color auto="1"/>
      </font>
    </dxf>
  </rfmt>
  <rcc rId="9945" sId="2" numFmtId="4">
    <oc r="L14">
      <v>1418.1</v>
    </oc>
    <nc r="L14">
      <v>4246.59</v>
    </nc>
  </rcc>
  <rfmt sheetId="2" sqref="F14" start="0" length="2147483647">
    <dxf>
      <font>
        <color auto="1"/>
      </font>
    </dxf>
  </rfmt>
  <rcc rId="9946" sId="2" numFmtId="4">
    <oc r="L15">
      <v>331.68</v>
    </oc>
    <nc r="L15">
      <v>5108.08</v>
    </nc>
  </rcc>
  <rfmt sheetId="2" sqref="F15" start="0" length="2147483647">
    <dxf>
      <font>
        <color auto="1"/>
      </font>
    </dxf>
  </rfmt>
  <rrc rId="9947" sId="2" ref="A37:XFD37" action="deleteRow">
    <rfmt sheetId="2" xfDxf="1" sqref="A37:XFD37" start="0" length="0"/>
    <rfmt sheetId="2" sqref="A37" start="0" length="0">
      <dxf>
        <font>
          <sz val="10"/>
          <color theme="1"/>
          <name val="Arial"/>
          <scheme val="none"/>
        </font>
        <numFmt numFmtId="164" formatCode="dd/mm/yyyy;@"/>
        <alignment horizontal="center" vertical="top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 numFmtId="19">
      <nc r="B37">
        <v>43560</v>
      </nc>
      <ndxf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C37" t="inlineStr">
        <is>
          <t>Thriving Communities</t>
        </is>
      </nc>
      <n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>
      <nc r="D37" t="inlineStr">
        <is>
          <t>Adult Social Care (MTFS One-off 1718)</t>
        </is>
      </nc>
      <ndxf>
        <font>
          <sz val="11"/>
          <color auto="1"/>
          <name val="Calibri"/>
          <scheme val="minor"/>
        </font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E37" start="0" length="0">
      <dxf>
        <font>
          <sz val="11"/>
          <color auto="1"/>
          <name val="Calibri"/>
          <scheme val="minor"/>
        </font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>
      <nc r="F37" t="inlineStr">
        <is>
          <t>St Pauls Old School Trust</t>
        </is>
      </nc>
      <ndxf>
        <font>
          <sz val="11"/>
          <color rgb="FFFF0000"/>
          <name val="Calibri"/>
          <scheme val="minor"/>
        </font>
        <alignment vertical="top" readingOrder="0"/>
      </ndxf>
    </rcc>
    <rcc rId="0" sId="2" dxf="1">
      <nc r="G37" t="inlineStr">
        <is>
          <t>181544</t>
        </is>
      </nc>
      <ndxf>
        <font>
          <sz val="11"/>
          <color auto="1"/>
          <name val="Calibri"/>
          <scheme val="minor"/>
        </font>
        <numFmt numFmtId="30" formatCode="@"/>
        <alignment horizontal="center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H37" start="0" length="0">
      <dxf>
        <font>
          <sz val="10"/>
          <color rgb="FF000000"/>
          <name val="Arial"/>
          <scheme val="none"/>
        </font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2" sqref="I37" start="0" length="0">
      <dxf>
        <alignment horizontal="left" vertical="center" wrapText="1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cc rId="0" sId="2" dxf="1" numFmtId="19">
      <nc r="J37">
        <v>43556</v>
      </nc>
      <ndxf>
        <font>
          <sz val="11"/>
          <color auto="1"/>
          <name val="Calibri"/>
          <scheme val="minor"/>
        </font>
        <numFmt numFmtId="19" formatCode="dd/mm/yyyy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19">
      <nc r="K37">
        <v>43921</v>
      </nc>
      <ndxf>
        <font>
          <sz val="11"/>
          <color auto="1"/>
          <name val="Calibri"/>
          <scheme val="minor"/>
        </font>
        <numFmt numFmtId="19" formatCode="dd/mm/yyyy"/>
        <alignment horizontal="right"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2" dxf="1" numFmtId="4">
      <nc r="L37">
        <v>100</v>
      </nc>
      <ndxf>
        <numFmt numFmtId="166" formatCode="#,##0.00_ ;[Red]\-#,##0.00\ "/>
        <alignment horizontal="right" vertical="top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fmt sheetId="2" sqref="M37" start="0" length="0">
      <dxf>
        <numFmt numFmtId="3" formatCode="#,##0"/>
      </dxf>
    </rfmt>
    <rfmt sheetId="2" sqref="N37" start="0" length="0">
      <dxf>
        <numFmt numFmtId="4" formatCode="#,##0.00"/>
      </dxf>
    </rfmt>
  </rrc>
  <rcc rId="9948" sId="2" numFmtId="4">
    <oc r="L17">
      <v>128.05000000000001</v>
    </oc>
    <nc r="L17">
      <v>239.61</v>
    </nc>
  </rcc>
  <rfmt sheetId="2" sqref="F17" start="0" length="2147483647">
    <dxf>
      <font>
        <color auto="1"/>
      </font>
    </dxf>
  </rfmt>
  <rfmt sheetId="2" sqref="F16" start="0" length="2147483647">
    <dxf>
      <font>
        <color auto="1"/>
      </font>
    </dxf>
  </rfmt>
  <rfmt sheetId="2" sqref="F18" start="0" length="2147483647">
    <dxf>
      <font>
        <color auto="1"/>
      </font>
    </dxf>
  </rfmt>
  <rcc rId="9949" sId="2" numFmtId="4">
    <oc r="L18">
      <v>372.25</v>
    </oc>
    <nc r="L18">
      <v>386.25</v>
    </nc>
  </rcc>
  <rcc rId="9950" sId="2">
    <nc r="F189" t="inlineStr">
      <is>
        <t>Walsingham Support Community Soluti</t>
      </is>
    </nc>
  </rcc>
  <rcc rId="9951" sId="2">
    <nc r="G189" t="inlineStr">
      <is>
        <t>184697</t>
      </is>
    </nc>
  </rcc>
  <rcc rId="9952" sId="2" numFmtId="4">
    <nc r="L189">
      <v>6000</v>
    </nc>
  </rcc>
  <rcc rId="9953" sId="2" odxf="1" dxf="1" numFmtId="19">
    <nc r="J189">
      <v>43556</v>
    </nc>
    <odxf>
      <alignment vertical="bottom" readingOrder="0"/>
    </odxf>
    <ndxf>
      <alignment vertical="center" readingOrder="0"/>
    </ndxf>
  </rcc>
  <rcc rId="9954" sId="2" odxf="1" dxf="1" numFmtId="19">
    <nc r="K189">
      <v>43921</v>
    </nc>
    <odxf>
      <alignment vertical="top" readingOrder="0"/>
    </odxf>
    <ndxf>
      <alignment vertical="center" readingOrder="0"/>
    </ndxf>
  </rcc>
  <rcc rId="9955" sId="2">
    <nc r="C189" t="inlineStr">
      <is>
        <t>GEM Project</t>
      </is>
    </nc>
  </rcc>
  <rcc rId="9956" sId="2">
    <nc r="D189" t="inlineStr">
      <is>
        <t>Adult Social Care (LD)</t>
      </is>
    </nc>
  </rcc>
  <rcc rId="9957" sId="2">
    <nc r="E189" t="inlineStr">
      <is>
        <t>ESF/BLF Grant for 3 years to assist 1100 participants towards/ into employment</t>
      </is>
    </nc>
  </rcc>
  <rcc rId="9958" sId="2" numFmtId="19">
    <nc r="B189">
      <v>43628</v>
    </nc>
  </rcc>
  <rfmt sheetId="2" sqref="F36" start="0" length="2147483647">
    <dxf>
      <font>
        <color auto="1"/>
      </font>
    </dxf>
  </rfmt>
  <rfmt sheetId="2" sqref="F28" start="0" length="2147483647">
    <dxf>
      <font>
        <color auto="1"/>
      </font>
    </dxf>
  </rfmt>
  <rfmt sheetId="2" sqref="F29" start="0" length="2147483647">
    <dxf>
      <font>
        <color auto="1"/>
      </font>
    </dxf>
  </rfmt>
  <rcc rId="9959" sId="2">
    <nc r="F190" t="inlineStr">
      <is>
        <t>KnowYrPatchTewks-2932</t>
      </is>
    </nc>
  </rcc>
  <rcc rId="9960" sId="2" numFmtId="4">
    <nc r="L190">
      <v>12000</v>
    </nc>
  </rcc>
  <rcc rId="9961" sId="2" odxf="1" dxf="1" numFmtId="19">
    <nc r="J190">
      <v>43556</v>
    </nc>
    <odxf>
      <alignment vertical="bottom" readingOrder="0"/>
    </odxf>
    <ndxf>
      <alignment vertical="center" readingOrder="0"/>
    </ndxf>
  </rcc>
  <rcc rId="9962" sId="2" odxf="1" dxf="1" numFmtId="19">
    <nc r="K190">
      <v>43921</v>
    </nc>
    <odxf>
      <alignment vertical="top" readingOrder="0"/>
    </odxf>
    <ndxf>
      <alignment vertical="center" readingOrder="0"/>
    </ndxf>
  </rcc>
  <rcc rId="9963" sId="2" odxf="1" dxf="1" numFmtId="19">
    <nc r="B190">
      <v>43585</v>
    </nc>
    <odxf>
      <alignment vertical="top" readingOrder="0"/>
    </odxf>
    <ndxf>
      <alignment vertical="center" readingOrder="0"/>
    </ndxf>
  </rcc>
  <rcc rId="9964" sId="2">
    <nc r="C190" t="inlineStr">
      <is>
        <t>Thriving Communities</t>
      </is>
    </nc>
  </rcc>
  <rcc rId="9965" sId="2" odxf="1" dxf="1">
    <nc r="D190" t="inlineStr">
      <is>
        <t>Adult Social Care (MTFS One-off 1718)</t>
      </is>
    </nc>
    <odxf>
      <fill>
        <patternFill patternType="solid">
          <bgColor theme="0"/>
        </patternFill>
      </fill>
      <alignment vertical="bottom" wrapText="0" readingOrder="0"/>
    </odxf>
    <ndxf>
      <fill>
        <patternFill patternType="none">
          <bgColor indexed="65"/>
        </patternFill>
      </fill>
      <alignment vertical="center" wrapText="1" readingOrder="0"/>
    </ndxf>
  </rcc>
  <rcc rId="9966" sId="2">
    <nc r="E190" t="inlineStr">
      <is>
        <t>"Know Your Patch" Fund</t>
      </is>
    </nc>
  </rcc>
  <rfmt sheetId="2" sqref="F30:F31" start="0" length="2147483647">
    <dxf>
      <font>
        <color auto="1"/>
      </font>
    </dxf>
  </rfmt>
  <rfmt sheetId="2" sqref="F32" start="0" length="2147483647">
    <dxf>
      <font>
        <color auto="1"/>
      </font>
    </dxf>
  </rfmt>
  <rfmt sheetId="2" sqref="F33" start="0" length="2147483647">
    <dxf>
      <font>
        <color auto="1"/>
      </font>
    </dxf>
  </rfmt>
  <rcc rId="9967" sId="2" numFmtId="4">
    <oc r="L34">
      <v>3420</v>
    </oc>
    <nc r="L34">
      <v>29786</v>
    </nc>
  </rcc>
  <rfmt sheetId="2" sqref="F34" start="0" length="2147483647">
    <dxf>
      <font>
        <color auto="1"/>
      </font>
    </dxf>
  </rfmt>
  <rfmt sheetId="2" sqref="F35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68" sId="2" numFmtId="4">
    <oc r="L34">
      <v>29786</v>
    </oc>
    <nc r="L34">
      <v>33206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69" sId="2">
    <nc r="A2" t="inlineStr">
      <is>
        <t>(as at 31.12.2019)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0" sId="2" numFmtId="4">
    <oc r="L38">
      <v>11174.52</v>
    </oc>
    <nc r="L38">
      <v>14899.36</v>
    </nc>
  </rcc>
  <rcc rId="9971" sId="2" numFmtId="4">
    <oc r="L39">
      <v>39301.5</v>
    </oc>
    <nc r="L39">
      <v>52402</v>
    </nc>
  </rcc>
  <rcc rId="9972" sId="2" numFmtId="4">
    <oc r="L40">
      <v>26260.02</v>
    </oc>
    <nc r="L40">
      <v>35013.360000000001</v>
    </nc>
  </rcc>
  <rcc rId="9973" sId="2" numFmtId="4">
    <oc r="L41">
      <v>49849.5</v>
    </oc>
    <nc r="L41">
      <v>66466</v>
    </nc>
  </rcc>
  <rcc rId="9974" sId="2" numFmtId="4">
    <oc r="L42">
      <v>24143.52</v>
    </oc>
    <nc r="L42">
      <v>32191.360000000001</v>
    </nc>
  </rcc>
  <rcc rId="9975" sId="2" numFmtId="4">
    <oc r="L43">
      <v>18247.5</v>
    </oc>
    <nc r="L43">
      <v>48660</v>
    </nc>
  </rcc>
  <rcc rId="9976" sId="2" numFmtId="4">
    <oc r="L44">
      <v>26562</v>
    </oc>
    <nc r="L44">
      <v>35416</v>
    </nc>
  </rcc>
  <rcc rId="9977" sId="2" numFmtId="4">
    <oc r="L45">
      <v>14527.02</v>
    </oc>
    <nc r="L45">
      <v>19369.36</v>
    </nc>
  </rcc>
  <rcc rId="9978" sId="2" numFmtId="4">
    <oc r="L46">
      <v>4689</v>
    </oc>
    <nc r="L46">
      <v>6252</v>
    </nc>
  </rcc>
  <rcc rId="9979" sId="2" numFmtId="4">
    <oc r="L47">
      <v>6704.52</v>
    </oc>
    <nc r="L47">
      <v>8939.36</v>
    </nc>
  </rcc>
  <rcc rId="9980" sId="2" numFmtId="4">
    <oc r="L50">
      <v>750</v>
    </oc>
    <nc r="L50">
      <v>1500</v>
    </nc>
  </rcc>
  <rrc rId="9981" sId="2" ref="A49:XFD49" action="insertRow"/>
  <rcc rId="9982" sId="2" numFmtId="19">
    <nc r="B49">
      <v>43556</v>
    </nc>
  </rcc>
  <rcc rId="9983" sId="2">
    <nc r="C49" t="inlineStr">
      <is>
        <t>Community Transport</t>
      </is>
    </nc>
  </rcc>
  <rcc rId="9984" sId="2">
    <nc r="D49" t="inlineStr">
      <is>
        <t>Transport</t>
      </is>
    </nc>
  </rcc>
  <rcc rId="9985" sId="2">
    <nc r="E49" t="inlineStr">
      <is>
        <t>Provivion of Dial a Ride Services</t>
      </is>
    </nc>
  </rcc>
  <rcc rId="9986" sId="2">
    <nc r="F49" t="inlineStr">
      <is>
        <t>Charlton Kings OPW</t>
      </is>
    </nc>
  </rcc>
  <rcc rId="9987" sId="2" numFmtId="19">
    <nc r="J49">
      <v>43556</v>
    </nc>
  </rcc>
  <rcc rId="9988" sId="2" numFmtId="19">
    <nc r="K49">
      <v>43921</v>
    </nc>
  </rcc>
  <rcc rId="9989" sId="2" numFmtId="4">
    <nc r="L49">
      <v>450</v>
    </nc>
  </rcc>
  <rrc rId="9990" sId="2" ref="A50:XFD50" action="insertRow"/>
  <rcc rId="9991" sId="2" numFmtId="19">
    <nc r="B50">
      <v>43556</v>
    </nc>
  </rcc>
  <rcc rId="9992" sId="2">
    <nc r="C50" t="inlineStr">
      <is>
        <t>Community Transport</t>
      </is>
    </nc>
  </rcc>
  <rcc rId="9993" sId="2">
    <nc r="D50" t="inlineStr">
      <is>
        <t>Transport</t>
      </is>
    </nc>
  </rcc>
  <rcc rId="9994" sId="2">
    <nc r="E50" t="inlineStr">
      <is>
        <t>Provivion of Dial a Ride Services</t>
      </is>
    </nc>
  </rcc>
  <rcc rId="9995" sId="2">
    <nc r="F50" t="inlineStr">
      <is>
        <t>Wotton Under Edge &amp; District Volunteers</t>
      </is>
    </nc>
  </rcc>
  <rcc rId="9996" sId="2" numFmtId="19">
    <nc r="J50">
      <v>43556</v>
    </nc>
  </rcc>
  <rcc rId="9997" sId="2" numFmtId="19">
    <nc r="K50">
      <v>43921</v>
    </nc>
  </rcc>
  <rcc rId="9998" sId="2" numFmtId="4">
    <nc r="L50">
      <v>750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EF3480B-7DF3-46A0-96E3-6179EFA5F948}" name="HOLT, Jo" id="-1890613211" dateTime="2019-07-22T14:36:2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4"/>
  <sheetViews>
    <sheetView workbookViewId="0">
      <selection activeCell="C31" sqref="C31"/>
    </sheetView>
  </sheetViews>
  <sheetFormatPr baseColWidth="10" defaultColWidth="8.83203125" defaultRowHeight="15" x14ac:dyDescent="0.2"/>
  <sheetData>
    <row r="1" spans="1:1" ht="16" x14ac:dyDescent="0.2">
      <c r="A1" s="2" t="s">
        <v>4</v>
      </c>
    </row>
    <row r="3" spans="1:1" x14ac:dyDescent="0.2">
      <c r="A3" s="1" t="s">
        <v>5</v>
      </c>
    </row>
    <row r="5" spans="1:1" x14ac:dyDescent="0.2">
      <c r="A5" s="1" t="s">
        <v>6</v>
      </c>
    </row>
    <row r="7" spans="1:1" x14ac:dyDescent="0.2">
      <c r="A7" s="1" t="s">
        <v>7</v>
      </c>
    </row>
    <row r="8" spans="1:1" x14ac:dyDescent="0.2">
      <c r="A8" s="3" t="s">
        <v>15</v>
      </c>
    </row>
    <row r="9" spans="1:1" x14ac:dyDescent="0.2">
      <c r="A9" s="3" t="s">
        <v>16</v>
      </c>
    </row>
    <row r="10" spans="1:1" x14ac:dyDescent="0.2">
      <c r="A10" s="3" t="s">
        <v>17</v>
      </c>
    </row>
    <row r="11" spans="1:1" x14ac:dyDescent="0.2">
      <c r="A11" s="3" t="s">
        <v>18</v>
      </c>
    </row>
    <row r="12" spans="1:1" x14ac:dyDescent="0.2">
      <c r="A12" s="3" t="s">
        <v>19</v>
      </c>
    </row>
    <row r="13" spans="1:1" x14ac:dyDescent="0.2">
      <c r="A13" s="3" t="s">
        <v>20</v>
      </c>
    </row>
    <row r="14" spans="1:1" x14ac:dyDescent="0.2">
      <c r="A14" s="3" t="s">
        <v>21</v>
      </c>
    </row>
  </sheetData>
  <sheetProtection password="93AD" sheet="1" objects="1" scenarios="1"/>
  <customSheetViews>
    <customSheetView guid="{26046847-F846-344E-99FB-CF618E34F5DB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1"/>
      <headerFooter>
        <oddFooter>&amp;L&amp;F, &amp;A&amp;RPage &amp;P of &amp;N</oddFooter>
      </headerFooter>
    </customSheetView>
    <customSheetView guid="{9E3122D0-5B3B-478F-9697-79223E967335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2"/>
      <headerFooter>
        <oddFooter>&amp;L&amp;F, &amp;A&amp;RPage &amp;P of &amp;N</oddFooter>
      </headerFooter>
    </customSheetView>
    <customSheetView guid="{DD401B38-D032-4C96-98E1-7FACDCBBAE1F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3"/>
      <headerFooter>
        <oddFooter>&amp;L&amp;F, &amp;A&amp;RPage &amp;P of &amp;N</oddFooter>
      </headerFooter>
    </customSheetView>
    <customSheetView guid="{D62AE0A3-F943-4B33-AA2E-25A9E2CDA6D4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4"/>
      <headerFooter>
        <oddFooter>&amp;L&amp;F, &amp;A&amp;RPage &amp;P of &amp;N</oddFooter>
      </headerFooter>
    </customSheetView>
    <customSheetView guid="{0A76416D-DF47-4F53-916C-75DAD9A8C788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5"/>
      <headerFooter>
        <oddFooter>&amp;L&amp;F, &amp;A&amp;RPage &amp;P of &amp;N</oddFooter>
      </headerFooter>
    </customSheetView>
    <customSheetView guid="{8E4304E9-3038-4D1F-9D46-A33703D2F40A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6"/>
      <headerFooter>
        <oddFooter>&amp;L&amp;F, &amp;A&amp;RPage &amp;P of &amp;N</oddFooter>
      </headerFooter>
    </customSheetView>
    <customSheetView guid="{92039D42-A69C-4712-A2B7-1A299334E53A}" showPageBreaks="1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7"/>
      <headerFooter>
        <oddFooter>&amp;L&amp;F, &amp;A&amp;RPage &amp;P of &amp;N</oddFooter>
      </headerFooter>
    </customSheetView>
    <customSheetView guid="{578E5977-6124-4D1B-A434-2EB46D2A8677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8"/>
      <headerFooter>
        <oddFooter>&amp;L&amp;F, &amp;A&amp;RPage &amp;P of &amp;N</oddFooter>
      </headerFooter>
    </customSheetView>
    <customSheetView guid="{2D72CE6D-3864-42CA-8EAF-84448F0742FB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9"/>
      <headerFooter>
        <oddFooter>&amp;L&amp;F, &amp;A&amp;RPage &amp;P of &amp;N</oddFooter>
      </headerFooter>
    </customSheetView>
    <customSheetView guid="{5D8AD296-1D15-42B7-8C8C-C6742B7EAA89}" fitToPage="1">
      <selection activeCell="C31" sqref="C31"/>
      <pageMargins left="0.51181102362204722" right="0.51181102362204722" top="0.51181102362204722" bottom="0.51181102362204722" header="0.31496062992125984" footer="0.31496062992125984"/>
      <pageSetup paperSize="9" fitToHeight="0" orientation="landscape" cellComments="asDisplayed" verticalDpi="0" r:id="rId10"/>
      <headerFooter>
        <oddFooter>&amp;L&amp;F, &amp;A&amp;RPage &amp;P of &amp;N</oddFooter>
      </headerFooter>
    </customSheetView>
  </customSheetViews>
  <pageMargins left="0.51181102362204722" right="0.51181102362204722" top="0.51181102362204722" bottom="0.51181102362204722" header="0.31496062992125984" footer="0.31496062992125984"/>
  <pageSetup paperSize="9" fitToHeight="0" orientation="landscape" cellComments="asDisplayed" verticalDpi="0" r:id="rId11"/>
  <headerFooter>
    <oddFooter>&amp;L&amp;F, 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72"/>
  <sheetViews>
    <sheetView tabSelected="1" zoomScale="89" zoomScaleNormal="89" workbookViewId="0">
      <pane ySplit="4" topLeftCell="A284" activePane="bottomLeft" state="frozen"/>
      <selection pane="bottomLeft"/>
    </sheetView>
  </sheetViews>
  <sheetFormatPr baseColWidth="10" defaultColWidth="9.1640625" defaultRowHeight="15" x14ac:dyDescent="0.2"/>
  <cols>
    <col min="1" max="1" width="10.6640625" style="32" customWidth="1"/>
    <col min="2" max="2" width="16" style="50" customWidth="1"/>
    <col min="3" max="3" width="28.5" style="32" customWidth="1"/>
    <col min="4" max="4" width="42.1640625" style="32" customWidth="1"/>
    <col min="5" max="5" width="43" style="32" customWidth="1"/>
    <col min="6" max="6" width="37.1640625" style="42" customWidth="1"/>
    <col min="7" max="7" width="15.83203125" style="42" customWidth="1"/>
    <col min="8" max="8" width="11.83203125" style="42" customWidth="1"/>
    <col min="9" max="9" width="12" style="32" customWidth="1"/>
    <col min="10" max="11" width="11.5" style="74" bestFit="1" customWidth="1"/>
    <col min="12" max="12" width="14" style="77" customWidth="1"/>
    <col min="13" max="16384" width="9.1640625" style="4"/>
  </cols>
  <sheetData>
    <row r="1" spans="1:14" ht="19" x14ac:dyDescent="0.2">
      <c r="A1" s="22" t="s">
        <v>25</v>
      </c>
      <c r="B1" s="48"/>
      <c r="C1" s="33"/>
    </row>
    <row r="2" spans="1:14" ht="20" thickBot="1" x14ac:dyDescent="0.25">
      <c r="A2" s="20" t="s">
        <v>448</v>
      </c>
      <c r="B2" s="49"/>
      <c r="C2" s="33"/>
    </row>
    <row r="3" spans="1:14" ht="20" thickBot="1" x14ac:dyDescent="0.3">
      <c r="A3" s="21"/>
      <c r="J3" s="18" t="s">
        <v>14</v>
      </c>
      <c r="K3" s="19"/>
    </row>
    <row r="4" spans="1:14" s="87" customFormat="1" ht="101" thickBot="1" x14ac:dyDescent="0.3">
      <c r="A4" s="85" t="s">
        <v>1</v>
      </c>
      <c r="B4" s="5" t="s">
        <v>8</v>
      </c>
      <c r="C4" s="85" t="s">
        <v>9</v>
      </c>
      <c r="D4" s="85" t="s">
        <v>10</v>
      </c>
      <c r="E4" s="85" t="s">
        <v>11</v>
      </c>
      <c r="F4" s="86" t="s">
        <v>0</v>
      </c>
      <c r="G4" s="86" t="s">
        <v>22</v>
      </c>
      <c r="H4" s="86" t="s">
        <v>23</v>
      </c>
      <c r="I4" s="85" t="s">
        <v>3</v>
      </c>
      <c r="J4" s="9" t="s">
        <v>13</v>
      </c>
      <c r="K4" s="9" t="s">
        <v>12</v>
      </c>
      <c r="L4" s="14" t="s">
        <v>2</v>
      </c>
    </row>
    <row r="5" spans="1:14" ht="32" x14ac:dyDescent="0.2">
      <c r="A5" s="23"/>
      <c r="B5" s="51">
        <v>42597</v>
      </c>
      <c r="C5" s="34" t="s">
        <v>26</v>
      </c>
      <c r="D5" s="34" t="s">
        <v>27</v>
      </c>
      <c r="E5" s="39" t="s">
        <v>28</v>
      </c>
      <c r="F5" s="39" t="s">
        <v>29</v>
      </c>
      <c r="G5" s="66">
        <v>139277</v>
      </c>
      <c r="H5" s="53"/>
      <c r="I5" s="56"/>
      <c r="J5" s="75">
        <v>42644</v>
      </c>
      <c r="K5" s="75">
        <v>44561</v>
      </c>
      <c r="L5" s="78">
        <v>3155.8300000000004</v>
      </c>
      <c r="M5" s="12"/>
      <c r="N5" s="13"/>
    </row>
    <row r="6" spans="1:14" ht="32" x14ac:dyDescent="0.2">
      <c r="A6" s="24"/>
      <c r="B6" s="51">
        <v>42597</v>
      </c>
      <c r="C6" s="34" t="s">
        <v>26</v>
      </c>
      <c r="D6" s="34" t="s">
        <v>27</v>
      </c>
      <c r="E6" s="39" t="s">
        <v>28</v>
      </c>
      <c r="F6" s="39" t="s">
        <v>30</v>
      </c>
      <c r="G6" s="66">
        <v>128023</v>
      </c>
      <c r="H6" s="53"/>
      <c r="I6" s="56"/>
      <c r="J6" s="75">
        <v>42644</v>
      </c>
      <c r="K6" s="75">
        <v>44561</v>
      </c>
      <c r="L6" s="78">
        <v>5324.79</v>
      </c>
      <c r="M6" s="12"/>
      <c r="N6" s="13"/>
    </row>
    <row r="7" spans="1:14" ht="16" x14ac:dyDescent="0.2">
      <c r="A7" s="25"/>
      <c r="B7" s="51">
        <v>42597</v>
      </c>
      <c r="C7" s="34" t="s">
        <v>26</v>
      </c>
      <c r="D7" s="34" t="s">
        <v>27</v>
      </c>
      <c r="E7" s="34" t="s">
        <v>28</v>
      </c>
      <c r="F7" s="39" t="s">
        <v>31</v>
      </c>
      <c r="G7" s="66">
        <v>160518</v>
      </c>
      <c r="H7" s="53"/>
      <c r="I7" s="56"/>
      <c r="J7" s="75">
        <v>42644</v>
      </c>
      <c r="K7" s="75">
        <v>44561</v>
      </c>
      <c r="L7" s="78">
        <v>223.11</v>
      </c>
      <c r="M7" s="12"/>
      <c r="N7" s="13"/>
    </row>
    <row r="8" spans="1:14" ht="32" x14ac:dyDescent="0.2">
      <c r="A8" s="25"/>
      <c r="B8" s="51">
        <v>42597</v>
      </c>
      <c r="C8" s="34" t="s">
        <v>26</v>
      </c>
      <c r="D8" s="34" t="s">
        <v>27</v>
      </c>
      <c r="E8" s="39" t="s">
        <v>28</v>
      </c>
      <c r="F8" s="39" t="s">
        <v>32</v>
      </c>
      <c r="G8" s="66">
        <v>111507</v>
      </c>
      <c r="H8" s="53"/>
      <c r="I8" s="56"/>
      <c r="J8" s="75">
        <v>42644</v>
      </c>
      <c r="K8" s="75">
        <v>44561</v>
      </c>
      <c r="L8" s="78">
        <v>1119.68</v>
      </c>
      <c r="M8" s="12"/>
      <c r="N8" s="13"/>
    </row>
    <row r="9" spans="1:14" ht="32" x14ac:dyDescent="0.2">
      <c r="A9" s="25"/>
      <c r="B9" s="51">
        <v>42597</v>
      </c>
      <c r="C9" s="34" t="s">
        <v>26</v>
      </c>
      <c r="D9" s="34" t="s">
        <v>27</v>
      </c>
      <c r="E9" s="39" t="s">
        <v>28</v>
      </c>
      <c r="F9" s="39" t="s">
        <v>33</v>
      </c>
      <c r="G9" s="66">
        <v>147624</v>
      </c>
      <c r="H9" s="53"/>
      <c r="I9" s="56"/>
      <c r="J9" s="75">
        <v>42644</v>
      </c>
      <c r="K9" s="75">
        <v>44561</v>
      </c>
      <c r="L9" s="78">
        <v>3285.32</v>
      </c>
      <c r="M9" s="12"/>
      <c r="N9" s="13"/>
    </row>
    <row r="10" spans="1:14" ht="32" x14ac:dyDescent="0.2">
      <c r="A10" s="25"/>
      <c r="B10" s="51">
        <v>42597</v>
      </c>
      <c r="C10" s="34" t="s">
        <v>26</v>
      </c>
      <c r="D10" s="34" t="s">
        <v>27</v>
      </c>
      <c r="E10" s="39" t="s">
        <v>28</v>
      </c>
      <c r="F10" s="39" t="s">
        <v>34</v>
      </c>
      <c r="G10" s="66">
        <v>165677</v>
      </c>
      <c r="H10" s="53"/>
      <c r="I10" s="56"/>
      <c r="J10" s="75">
        <v>42644</v>
      </c>
      <c r="K10" s="75">
        <v>44561</v>
      </c>
      <c r="L10" s="78">
        <v>975.29</v>
      </c>
      <c r="M10" s="12"/>
      <c r="N10" s="13"/>
    </row>
    <row r="11" spans="1:14" ht="32" x14ac:dyDescent="0.2">
      <c r="A11" s="25"/>
      <c r="B11" s="51">
        <v>42597</v>
      </c>
      <c r="C11" s="34" t="s">
        <v>26</v>
      </c>
      <c r="D11" s="34" t="s">
        <v>27</v>
      </c>
      <c r="E11" s="39" t="s">
        <v>28</v>
      </c>
      <c r="F11" s="39" t="s">
        <v>35</v>
      </c>
      <c r="G11" s="66">
        <v>105460</v>
      </c>
      <c r="H11" s="53"/>
      <c r="I11" s="56"/>
      <c r="J11" s="75">
        <v>42644</v>
      </c>
      <c r="K11" s="75">
        <v>44561</v>
      </c>
      <c r="L11" s="78">
        <v>704.07999999999993</v>
      </c>
      <c r="M11" s="12"/>
      <c r="N11" s="13"/>
    </row>
    <row r="12" spans="1:14" ht="32" x14ac:dyDescent="0.2">
      <c r="A12" s="25"/>
      <c r="B12" s="51">
        <v>42597</v>
      </c>
      <c r="C12" s="34" t="s">
        <v>26</v>
      </c>
      <c r="D12" s="34" t="s">
        <v>27</v>
      </c>
      <c r="E12" s="39" t="s">
        <v>28</v>
      </c>
      <c r="F12" s="39" t="s">
        <v>36</v>
      </c>
      <c r="G12" s="66">
        <v>134217</v>
      </c>
      <c r="H12" s="53"/>
      <c r="I12" s="56"/>
      <c r="J12" s="75">
        <v>42644</v>
      </c>
      <c r="K12" s="75">
        <v>44561</v>
      </c>
      <c r="L12" s="78">
        <v>6999.62</v>
      </c>
      <c r="M12" s="12"/>
      <c r="N12" s="13"/>
    </row>
    <row r="13" spans="1:14" ht="32" x14ac:dyDescent="0.2">
      <c r="A13" s="25"/>
      <c r="B13" s="51">
        <v>42597</v>
      </c>
      <c r="C13" s="34" t="s">
        <v>26</v>
      </c>
      <c r="D13" s="34" t="s">
        <v>27</v>
      </c>
      <c r="E13" s="39" t="s">
        <v>28</v>
      </c>
      <c r="F13" s="39" t="s">
        <v>37</v>
      </c>
      <c r="G13" s="66">
        <v>100400</v>
      </c>
      <c r="H13" s="53"/>
      <c r="I13" s="56"/>
      <c r="J13" s="75">
        <v>42644</v>
      </c>
      <c r="K13" s="75">
        <v>44561</v>
      </c>
      <c r="L13" s="78">
        <v>2191.4300000000003</v>
      </c>
      <c r="M13" s="12"/>
      <c r="N13" s="13"/>
    </row>
    <row r="14" spans="1:14" ht="32" x14ac:dyDescent="0.2">
      <c r="A14" s="25"/>
      <c r="B14" s="51">
        <v>42597</v>
      </c>
      <c r="C14" s="34" t="s">
        <v>26</v>
      </c>
      <c r="D14" s="34" t="s">
        <v>27</v>
      </c>
      <c r="E14" s="39" t="s">
        <v>28</v>
      </c>
      <c r="F14" s="39" t="s">
        <v>38</v>
      </c>
      <c r="G14" s="66">
        <v>100648</v>
      </c>
      <c r="H14" s="53"/>
      <c r="I14" s="56"/>
      <c r="J14" s="75">
        <v>42644</v>
      </c>
      <c r="K14" s="75">
        <v>44561</v>
      </c>
      <c r="L14" s="78">
        <v>23464.37</v>
      </c>
      <c r="M14" s="12"/>
      <c r="N14" s="13"/>
    </row>
    <row r="15" spans="1:14" ht="32" x14ac:dyDescent="0.2">
      <c r="A15" s="25"/>
      <c r="B15" s="51">
        <v>42597</v>
      </c>
      <c r="C15" s="34" t="s">
        <v>26</v>
      </c>
      <c r="D15" s="34" t="s">
        <v>27</v>
      </c>
      <c r="E15" s="39" t="s">
        <v>28</v>
      </c>
      <c r="F15" s="39" t="s">
        <v>39</v>
      </c>
      <c r="G15" s="66">
        <v>137082</v>
      </c>
      <c r="H15" s="53"/>
      <c r="I15" s="56"/>
      <c r="J15" s="75">
        <v>42644</v>
      </c>
      <c r="K15" s="75">
        <v>44561</v>
      </c>
      <c r="L15" s="78">
        <v>5108.08</v>
      </c>
      <c r="M15" s="12"/>
      <c r="N15" s="13"/>
    </row>
    <row r="16" spans="1:14" ht="32" x14ac:dyDescent="0.2">
      <c r="A16" s="25"/>
      <c r="B16" s="51">
        <v>42597</v>
      </c>
      <c r="C16" s="34" t="s">
        <v>26</v>
      </c>
      <c r="D16" s="34" t="s">
        <v>27</v>
      </c>
      <c r="E16" s="39" t="s">
        <v>28</v>
      </c>
      <c r="F16" s="39" t="s">
        <v>40</v>
      </c>
      <c r="G16" s="66">
        <v>106049</v>
      </c>
      <c r="H16" s="53"/>
      <c r="I16" s="56"/>
      <c r="J16" s="75">
        <v>42644</v>
      </c>
      <c r="K16" s="75">
        <v>44561</v>
      </c>
      <c r="L16" s="78">
        <v>6.2</v>
      </c>
      <c r="M16" s="12"/>
      <c r="N16" s="13"/>
    </row>
    <row r="17" spans="1:16" ht="32" x14ac:dyDescent="0.2">
      <c r="A17" s="25"/>
      <c r="B17" s="51">
        <v>42597</v>
      </c>
      <c r="C17" s="34" t="s">
        <v>26</v>
      </c>
      <c r="D17" s="34" t="s">
        <v>27</v>
      </c>
      <c r="E17" s="39" t="s">
        <v>28</v>
      </c>
      <c r="F17" s="39" t="s">
        <v>41</v>
      </c>
      <c r="G17" s="66">
        <v>115356</v>
      </c>
      <c r="H17" s="53"/>
      <c r="I17" s="56"/>
      <c r="J17" s="75">
        <v>42644</v>
      </c>
      <c r="K17" s="75">
        <v>44561</v>
      </c>
      <c r="L17" s="78">
        <v>6089.08</v>
      </c>
      <c r="M17" s="12"/>
      <c r="N17" s="13"/>
    </row>
    <row r="18" spans="1:16" ht="32" x14ac:dyDescent="0.2">
      <c r="A18" s="25"/>
      <c r="B18" s="51">
        <v>42597</v>
      </c>
      <c r="C18" s="34" t="s">
        <v>26</v>
      </c>
      <c r="D18" s="34" t="s">
        <v>27</v>
      </c>
      <c r="E18" s="39" t="s">
        <v>28</v>
      </c>
      <c r="F18" s="39" t="s">
        <v>42</v>
      </c>
      <c r="G18" s="66">
        <v>121156</v>
      </c>
      <c r="H18" s="53"/>
      <c r="I18" s="56"/>
      <c r="J18" s="75">
        <v>42644</v>
      </c>
      <c r="K18" s="75">
        <v>44561</v>
      </c>
      <c r="L18" s="78">
        <v>2519.69</v>
      </c>
      <c r="M18" s="12"/>
      <c r="N18" s="13"/>
    </row>
    <row r="19" spans="1:16" ht="16" x14ac:dyDescent="0.2">
      <c r="A19" s="25"/>
      <c r="B19" s="51">
        <v>43556</v>
      </c>
      <c r="C19" s="34" t="s">
        <v>50</v>
      </c>
      <c r="D19" s="37" t="s">
        <v>51</v>
      </c>
      <c r="E19" s="39" t="s">
        <v>52</v>
      </c>
      <c r="F19" s="39" t="s">
        <v>53</v>
      </c>
      <c r="G19" s="40" t="s">
        <v>55</v>
      </c>
      <c r="H19" s="44"/>
      <c r="I19" s="56" t="s">
        <v>54</v>
      </c>
      <c r="J19" s="75">
        <v>43556</v>
      </c>
      <c r="K19" s="75">
        <v>43921</v>
      </c>
      <c r="L19" s="78">
        <v>10000</v>
      </c>
      <c r="M19" s="12"/>
      <c r="N19" s="13"/>
    </row>
    <row r="20" spans="1:16" ht="16" x14ac:dyDescent="0.2">
      <c r="A20" s="25"/>
      <c r="B20" s="51">
        <v>43556</v>
      </c>
      <c r="C20" s="34" t="s">
        <v>50</v>
      </c>
      <c r="D20" s="37" t="s">
        <v>51</v>
      </c>
      <c r="E20" s="39" t="s">
        <v>52</v>
      </c>
      <c r="F20" s="39" t="s">
        <v>48</v>
      </c>
      <c r="G20" s="66" t="s">
        <v>61</v>
      </c>
      <c r="H20" s="44"/>
      <c r="I20" s="56">
        <v>7872637</v>
      </c>
      <c r="J20" s="75">
        <v>43556</v>
      </c>
      <c r="K20" s="75">
        <v>43921</v>
      </c>
      <c r="L20" s="78">
        <v>10000</v>
      </c>
      <c r="M20" s="12"/>
      <c r="N20" s="13"/>
    </row>
    <row r="21" spans="1:16" ht="16" x14ac:dyDescent="0.2">
      <c r="A21" s="25"/>
      <c r="B21" s="51">
        <v>43556</v>
      </c>
      <c r="C21" s="34" t="s">
        <v>50</v>
      </c>
      <c r="D21" s="37" t="s">
        <v>51</v>
      </c>
      <c r="E21" s="39" t="s">
        <v>52</v>
      </c>
      <c r="F21" s="39" t="s">
        <v>46</v>
      </c>
      <c r="G21" s="66" t="s">
        <v>59</v>
      </c>
      <c r="H21" s="44"/>
      <c r="I21" s="56">
        <v>8102556</v>
      </c>
      <c r="J21" s="75">
        <v>43556</v>
      </c>
      <c r="K21" s="75">
        <v>43921</v>
      </c>
      <c r="L21" s="78">
        <v>10000</v>
      </c>
      <c r="M21" s="12"/>
      <c r="N21" s="13"/>
    </row>
    <row r="22" spans="1:16" ht="16" x14ac:dyDescent="0.2">
      <c r="A22" s="25"/>
      <c r="B22" s="51">
        <v>43556</v>
      </c>
      <c r="C22" s="34" t="s">
        <v>50</v>
      </c>
      <c r="D22" s="37" t="s">
        <v>51</v>
      </c>
      <c r="E22" s="39" t="s">
        <v>52</v>
      </c>
      <c r="F22" s="39" t="s">
        <v>43</v>
      </c>
      <c r="G22" s="40" t="s">
        <v>56</v>
      </c>
      <c r="H22" s="44"/>
      <c r="I22" s="56"/>
      <c r="J22" s="75">
        <v>43556</v>
      </c>
      <c r="K22" s="75">
        <v>43921</v>
      </c>
      <c r="L22" s="78">
        <v>10000</v>
      </c>
      <c r="M22" s="12"/>
      <c r="N22" s="13"/>
    </row>
    <row r="23" spans="1:16" ht="16" x14ac:dyDescent="0.2">
      <c r="A23" s="25"/>
      <c r="B23" s="51">
        <v>43556</v>
      </c>
      <c r="C23" s="34" t="s">
        <v>50</v>
      </c>
      <c r="D23" s="37" t="s">
        <v>51</v>
      </c>
      <c r="E23" s="39" t="s">
        <v>52</v>
      </c>
      <c r="F23" s="39" t="s">
        <v>49</v>
      </c>
      <c r="G23" s="66" t="s">
        <v>62</v>
      </c>
      <c r="H23" s="44"/>
      <c r="I23" s="56">
        <v>8095601</v>
      </c>
      <c r="J23" s="75">
        <v>43556</v>
      </c>
      <c r="K23" s="75">
        <v>43921</v>
      </c>
      <c r="L23" s="78">
        <v>10000</v>
      </c>
      <c r="M23" s="12"/>
      <c r="N23" s="13"/>
    </row>
    <row r="24" spans="1:16" ht="16" x14ac:dyDescent="0.2">
      <c r="A24" s="25"/>
      <c r="B24" s="51">
        <v>43556</v>
      </c>
      <c r="C24" s="34" t="s">
        <v>50</v>
      </c>
      <c r="D24" s="37" t="s">
        <v>51</v>
      </c>
      <c r="E24" s="39" t="s">
        <v>52</v>
      </c>
      <c r="F24" s="39" t="s">
        <v>45</v>
      </c>
      <c r="G24" s="40" t="s">
        <v>58</v>
      </c>
      <c r="H24" s="44"/>
      <c r="I24" s="56">
        <v>8224627</v>
      </c>
      <c r="J24" s="75">
        <v>43556</v>
      </c>
      <c r="K24" s="75">
        <v>43921</v>
      </c>
      <c r="L24" s="78">
        <v>10000</v>
      </c>
      <c r="M24" s="16"/>
      <c r="N24" s="16" t="s">
        <v>24</v>
      </c>
      <c r="O24" s="16" t="str">
        <f t="shared" ref="O24" si="0">IF(M24="","",EXACT(UPPER(F24),UPPER(M24)))</f>
        <v/>
      </c>
      <c r="P24" s="16" t="str">
        <f t="shared" ref="P24" si="1">IF(N24="","",EXACT(UPPER(I24),UPPER(N24)))</f>
        <v/>
      </c>
    </row>
    <row r="25" spans="1:16" ht="16" x14ac:dyDescent="0.2">
      <c r="A25" s="25"/>
      <c r="B25" s="51">
        <v>43556</v>
      </c>
      <c r="C25" s="34" t="s">
        <v>50</v>
      </c>
      <c r="D25" s="37" t="s">
        <v>51</v>
      </c>
      <c r="E25" s="39" t="s">
        <v>52</v>
      </c>
      <c r="F25" s="39" t="s">
        <v>47</v>
      </c>
      <c r="G25" s="66" t="s">
        <v>60</v>
      </c>
      <c r="H25" s="44"/>
      <c r="I25" s="56">
        <v>8348111</v>
      </c>
      <c r="J25" s="75">
        <v>43556</v>
      </c>
      <c r="K25" s="75">
        <v>43921</v>
      </c>
      <c r="L25" s="78">
        <v>10000</v>
      </c>
      <c r="M25" s="12"/>
      <c r="N25" s="13"/>
    </row>
    <row r="26" spans="1:16" ht="16" x14ac:dyDescent="0.2">
      <c r="A26" s="25"/>
      <c r="B26" s="51">
        <v>43556</v>
      </c>
      <c r="C26" s="34" t="s">
        <v>50</v>
      </c>
      <c r="D26" s="37" t="s">
        <v>51</v>
      </c>
      <c r="E26" s="39" t="s">
        <v>52</v>
      </c>
      <c r="F26" s="39" t="s">
        <v>44</v>
      </c>
      <c r="G26" s="66" t="s">
        <v>57</v>
      </c>
      <c r="H26" s="44"/>
      <c r="I26" s="56"/>
      <c r="J26" s="75">
        <v>43556</v>
      </c>
      <c r="K26" s="75">
        <v>43921</v>
      </c>
      <c r="L26" s="78">
        <v>10000</v>
      </c>
      <c r="M26" s="12"/>
      <c r="N26" s="13"/>
    </row>
    <row r="27" spans="1:16" ht="32" x14ac:dyDescent="0.2">
      <c r="A27" s="25"/>
      <c r="B27" s="51">
        <v>42597</v>
      </c>
      <c r="C27" s="34" t="s">
        <v>26</v>
      </c>
      <c r="D27" s="34" t="s">
        <v>27</v>
      </c>
      <c r="E27" s="39" t="s">
        <v>28</v>
      </c>
      <c r="F27" s="39" t="s">
        <v>63</v>
      </c>
      <c r="G27" s="66">
        <v>110250</v>
      </c>
      <c r="H27" s="53"/>
      <c r="I27" s="56"/>
      <c r="J27" s="75">
        <v>42644</v>
      </c>
      <c r="K27" s="75">
        <v>44561</v>
      </c>
      <c r="L27" s="78">
        <v>6237.5</v>
      </c>
      <c r="M27" s="12"/>
      <c r="N27" s="13"/>
    </row>
    <row r="28" spans="1:16" ht="16" x14ac:dyDescent="0.2">
      <c r="A28" s="25"/>
      <c r="B28" s="52">
        <v>43580</v>
      </c>
      <c r="C28" s="34" t="s">
        <v>64</v>
      </c>
      <c r="D28" s="37" t="s">
        <v>65</v>
      </c>
      <c r="E28" s="39" t="s">
        <v>66</v>
      </c>
      <c r="F28" s="39" t="s">
        <v>67</v>
      </c>
      <c r="G28" s="66"/>
      <c r="H28" s="53"/>
      <c r="I28" s="56"/>
      <c r="J28" s="75">
        <v>43556</v>
      </c>
      <c r="K28" s="75">
        <v>43921</v>
      </c>
      <c r="L28" s="78">
        <v>12000</v>
      </c>
      <c r="M28" s="12"/>
      <c r="N28" s="13"/>
    </row>
    <row r="29" spans="1:16" ht="16" x14ac:dyDescent="0.2">
      <c r="A29" s="25"/>
      <c r="B29" s="52">
        <v>43584</v>
      </c>
      <c r="C29" s="34" t="s">
        <v>64</v>
      </c>
      <c r="D29" s="37" t="s">
        <v>65</v>
      </c>
      <c r="E29" s="39" t="s">
        <v>66</v>
      </c>
      <c r="F29" s="39" t="s">
        <v>68</v>
      </c>
      <c r="G29" s="66"/>
      <c r="H29" s="53"/>
      <c r="I29" s="56"/>
      <c r="J29" s="75">
        <v>43556</v>
      </c>
      <c r="K29" s="75">
        <v>43921</v>
      </c>
      <c r="L29" s="78">
        <v>12000</v>
      </c>
      <c r="M29" s="12"/>
      <c r="N29" s="13"/>
    </row>
    <row r="30" spans="1:16" ht="16" x14ac:dyDescent="0.2">
      <c r="A30" s="25"/>
      <c r="B30" s="52">
        <v>43585</v>
      </c>
      <c r="C30" s="34" t="s">
        <v>64</v>
      </c>
      <c r="D30" s="37" t="s">
        <v>65</v>
      </c>
      <c r="E30" s="39" t="s">
        <v>66</v>
      </c>
      <c r="F30" s="39" t="s">
        <v>69</v>
      </c>
      <c r="G30" s="66"/>
      <c r="H30" s="53"/>
      <c r="I30" s="56"/>
      <c r="J30" s="75">
        <v>43556</v>
      </c>
      <c r="K30" s="75">
        <v>43921</v>
      </c>
      <c r="L30" s="78">
        <v>12000</v>
      </c>
      <c r="M30" s="12"/>
      <c r="N30" s="13"/>
    </row>
    <row r="31" spans="1:16" ht="16" x14ac:dyDescent="0.2">
      <c r="A31" s="25"/>
      <c r="B31" s="52">
        <v>43585</v>
      </c>
      <c r="C31" s="34" t="s">
        <v>64</v>
      </c>
      <c r="D31" s="37" t="s">
        <v>65</v>
      </c>
      <c r="E31" s="39" t="s">
        <v>66</v>
      </c>
      <c r="F31" s="39" t="s">
        <v>70</v>
      </c>
      <c r="G31" s="66"/>
      <c r="H31" s="69"/>
      <c r="I31" s="56"/>
      <c r="J31" s="75">
        <v>43556</v>
      </c>
      <c r="K31" s="75">
        <v>43921</v>
      </c>
      <c r="L31" s="79">
        <v>12000</v>
      </c>
      <c r="M31" s="12"/>
      <c r="N31" s="13"/>
    </row>
    <row r="32" spans="1:16" ht="16" x14ac:dyDescent="0.2">
      <c r="A32" s="25"/>
      <c r="B32" s="52">
        <v>43592</v>
      </c>
      <c r="C32" s="34" t="s">
        <v>64</v>
      </c>
      <c r="D32" s="37" t="s">
        <v>65</v>
      </c>
      <c r="E32" s="39" t="s">
        <v>66</v>
      </c>
      <c r="F32" s="39" t="s">
        <v>71</v>
      </c>
      <c r="G32" s="66"/>
      <c r="H32" s="69"/>
      <c r="I32" s="56"/>
      <c r="J32" s="75">
        <v>43556</v>
      </c>
      <c r="K32" s="75">
        <v>43921</v>
      </c>
      <c r="L32" s="15">
        <v>12000</v>
      </c>
      <c r="M32" s="12"/>
      <c r="N32" s="13"/>
    </row>
    <row r="33" spans="1:14" ht="16" x14ac:dyDescent="0.2">
      <c r="A33" s="25"/>
      <c r="B33" s="51">
        <v>43389</v>
      </c>
      <c r="C33" s="34" t="s">
        <v>72</v>
      </c>
      <c r="D33" s="34" t="s">
        <v>73</v>
      </c>
      <c r="E33" s="39"/>
      <c r="F33" s="39" t="s">
        <v>74</v>
      </c>
      <c r="G33" s="66"/>
      <c r="H33" s="69"/>
      <c r="I33" s="56"/>
      <c r="J33" s="75">
        <v>43556</v>
      </c>
      <c r="K33" s="75">
        <v>43708</v>
      </c>
      <c r="L33" s="10">
        <v>21046.25</v>
      </c>
      <c r="M33" s="12"/>
      <c r="N33" s="13"/>
    </row>
    <row r="34" spans="1:14" ht="16" x14ac:dyDescent="0.2">
      <c r="A34" s="26"/>
      <c r="B34" s="52">
        <v>43529</v>
      </c>
      <c r="C34" s="34" t="s">
        <v>64</v>
      </c>
      <c r="D34" s="37" t="s">
        <v>65</v>
      </c>
      <c r="E34" s="39"/>
      <c r="F34" s="39" t="s">
        <v>75</v>
      </c>
      <c r="G34" s="66" t="s">
        <v>76</v>
      </c>
      <c r="H34" s="69"/>
      <c r="I34" s="56"/>
      <c r="J34" s="75">
        <v>43556</v>
      </c>
      <c r="K34" s="75">
        <v>43921</v>
      </c>
      <c r="L34" s="15">
        <v>33206</v>
      </c>
      <c r="M34" s="12"/>
      <c r="N34" s="13"/>
    </row>
    <row r="35" spans="1:14" ht="16" x14ac:dyDescent="0.2">
      <c r="A35" s="26"/>
      <c r="B35" s="52">
        <v>43578</v>
      </c>
      <c r="C35" s="34" t="s">
        <v>64</v>
      </c>
      <c r="D35" s="37" t="s">
        <v>65</v>
      </c>
      <c r="E35" s="39"/>
      <c r="F35" s="39" t="s">
        <v>77</v>
      </c>
      <c r="G35" s="66" t="s">
        <v>78</v>
      </c>
      <c r="H35" s="69"/>
      <c r="I35" s="56"/>
      <c r="J35" s="75">
        <v>43556</v>
      </c>
      <c r="K35" s="75">
        <v>43921</v>
      </c>
      <c r="L35" s="15">
        <v>15000</v>
      </c>
      <c r="M35" s="12"/>
      <c r="N35" s="13"/>
    </row>
    <row r="36" spans="1:14" ht="16" x14ac:dyDescent="0.2">
      <c r="A36" s="26"/>
      <c r="B36" s="52">
        <v>42917</v>
      </c>
      <c r="C36" s="34" t="s">
        <v>79</v>
      </c>
      <c r="D36" s="37" t="s">
        <v>80</v>
      </c>
      <c r="E36" s="39" t="s">
        <v>81</v>
      </c>
      <c r="F36" s="39" t="s">
        <v>82</v>
      </c>
      <c r="G36" s="66" t="s">
        <v>83</v>
      </c>
      <c r="H36" s="69"/>
      <c r="I36" s="56"/>
      <c r="J36" s="75">
        <v>43556</v>
      </c>
      <c r="K36" s="75">
        <v>43921</v>
      </c>
      <c r="L36" s="10">
        <v>34000</v>
      </c>
      <c r="M36" s="12"/>
      <c r="N36" s="13"/>
    </row>
    <row r="37" spans="1:14" ht="16" x14ac:dyDescent="0.2">
      <c r="A37" s="26"/>
      <c r="B37" s="52">
        <v>43556</v>
      </c>
      <c r="C37" s="34" t="s">
        <v>84</v>
      </c>
      <c r="D37" s="37" t="s">
        <v>104</v>
      </c>
      <c r="E37" s="39" t="s">
        <v>85</v>
      </c>
      <c r="F37" s="39" t="s">
        <v>86</v>
      </c>
      <c r="G37" s="66"/>
      <c r="H37" s="69"/>
      <c r="I37" s="56"/>
      <c r="J37" s="75">
        <v>43556</v>
      </c>
      <c r="K37" s="75">
        <v>43921</v>
      </c>
      <c r="L37" s="15">
        <v>11200</v>
      </c>
      <c r="M37" s="12"/>
      <c r="N37" s="13"/>
    </row>
    <row r="38" spans="1:14" ht="16" x14ac:dyDescent="0.2">
      <c r="A38" s="26"/>
      <c r="B38" s="52">
        <v>43556</v>
      </c>
      <c r="C38" s="34" t="s">
        <v>102</v>
      </c>
      <c r="D38" s="37" t="s">
        <v>103</v>
      </c>
      <c r="E38" s="39" t="s">
        <v>97</v>
      </c>
      <c r="F38" s="39" t="s">
        <v>87</v>
      </c>
      <c r="G38" s="66">
        <v>101169</v>
      </c>
      <c r="H38" s="53"/>
      <c r="I38" s="56">
        <v>5182191</v>
      </c>
      <c r="J38" s="75">
        <v>43556</v>
      </c>
      <c r="K38" s="75">
        <v>43921</v>
      </c>
      <c r="L38" s="78">
        <v>22349</v>
      </c>
      <c r="M38" s="12"/>
      <c r="N38" s="13"/>
    </row>
    <row r="39" spans="1:14" ht="16" x14ac:dyDescent="0.2">
      <c r="A39" s="26"/>
      <c r="B39" s="52">
        <v>43556</v>
      </c>
      <c r="C39" s="34" t="s">
        <v>102</v>
      </c>
      <c r="D39" s="37" t="s">
        <v>103</v>
      </c>
      <c r="E39" s="39" t="s">
        <v>97</v>
      </c>
      <c r="F39" s="39" t="s">
        <v>88</v>
      </c>
      <c r="G39" s="66">
        <v>112395</v>
      </c>
      <c r="H39" s="53"/>
      <c r="I39" s="56">
        <v>2633594</v>
      </c>
      <c r="J39" s="75">
        <v>43556</v>
      </c>
      <c r="K39" s="75">
        <v>43921</v>
      </c>
      <c r="L39" s="78">
        <v>78603</v>
      </c>
      <c r="M39" s="12"/>
      <c r="N39" s="13"/>
    </row>
    <row r="40" spans="1:14" ht="16" x14ac:dyDescent="0.2">
      <c r="A40" s="26"/>
      <c r="B40" s="52">
        <v>43556</v>
      </c>
      <c r="C40" s="34" t="s">
        <v>102</v>
      </c>
      <c r="D40" s="37" t="s">
        <v>103</v>
      </c>
      <c r="E40" s="39" t="s">
        <v>97</v>
      </c>
      <c r="F40" s="39" t="s">
        <v>89</v>
      </c>
      <c r="G40" s="66">
        <v>169561</v>
      </c>
      <c r="H40" s="44"/>
      <c r="I40" s="56"/>
      <c r="J40" s="75">
        <v>43556</v>
      </c>
      <c r="K40" s="75">
        <v>43921</v>
      </c>
      <c r="L40" s="78">
        <v>52520</v>
      </c>
      <c r="M40" s="12"/>
      <c r="N40" s="13"/>
    </row>
    <row r="41" spans="1:14" ht="16" x14ac:dyDescent="0.2">
      <c r="A41" s="25"/>
      <c r="B41" s="52">
        <v>43556</v>
      </c>
      <c r="C41" s="34" t="s">
        <v>102</v>
      </c>
      <c r="D41" s="37" t="s">
        <v>103</v>
      </c>
      <c r="E41" s="39" t="s">
        <v>97</v>
      </c>
      <c r="F41" s="39" t="s">
        <v>90</v>
      </c>
      <c r="G41" s="66">
        <v>169561</v>
      </c>
      <c r="H41" s="44"/>
      <c r="I41" s="56"/>
      <c r="J41" s="75">
        <v>43556</v>
      </c>
      <c r="K41" s="75">
        <v>43921</v>
      </c>
      <c r="L41" s="78">
        <v>99699</v>
      </c>
      <c r="M41" s="12"/>
      <c r="N41" s="13"/>
    </row>
    <row r="42" spans="1:14" ht="32" x14ac:dyDescent="0.2">
      <c r="A42" s="26"/>
      <c r="B42" s="52">
        <v>43556</v>
      </c>
      <c r="C42" s="34" t="s">
        <v>102</v>
      </c>
      <c r="D42" s="37" t="s">
        <v>103</v>
      </c>
      <c r="E42" s="39" t="s">
        <v>97</v>
      </c>
      <c r="F42" s="39" t="s">
        <v>91</v>
      </c>
      <c r="G42" s="66">
        <v>169561</v>
      </c>
      <c r="H42" s="44"/>
      <c r="I42" s="56"/>
      <c r="J42" s="75">
        <v>43556</v>
      </c>
      <c r="K42" s="75">
        <v>43921</v>
      </c>
      <c r="L42" s="78">
        <v>48287</v>
      </c>
      <c r="M42" s="12"/>
      <c r="N42" s="13"/>
    </row>
    <row r="43" spans="1:14" ht="16" x14ac:dyDescent="0.2">
      <c r="A43" s="25"/>
      <c r="B43" s="52">
        <v>43556</v>
      </c>
      <c r="C43" s="34" t="s">
        <v>102</v>
      </c>
      <c r="D43" s="37" t="s">
        <v>103</v>
      </c>
      <c r="E43" s="39" t="s">
        <v>97</v>
      </c>
      <c r="F43" s="39" t="s">
        <v>92</v>
      </c>
      <c r="G43" s="66">
        <v>111795</v>
      </c>
      <c r="H43" s="44"/>
      <c r="I43" s="56"/>
      <c r="J43" s="75">
        <v>43556</v>
      </c>
      <c r="K43" s="75">
        <v>43921</v>
      </c>
      <c r="L43" s="78">
        <v>72990</v>
      </c>
    </row>
    <row r="44" spans="1:14" ht="16" x14ac:dyDescent="0.2">
      <c r="A44" s="25"/>
      <c r="B44" s="52">
        <v>43556</v>
      </c>
      <c r="C44" s="34" t="s">
        <v>102</v>
      </c>
      <c r="D44" s="37" t="s">
        <v>103</v>
      </c>
      <c r="E44" s="39" t="s">
        <v>97</v>
      </c>
      <c r="F44" s="39" t="s">
        <v>93</v>
      </c>
      <c r="G44" s="66">
        <v>169561</v>
      </c>
      <c r="H44" s="44"/>
      <c r="I44" s="56"/>
      <c r="J44" s="75">
        <v>43556</v>
      </c>
      <c r="K44" s="75">
        <v>43921</v>
      </c>
      <c r="L44" s="78">
        <v>53124</v>
      </c>
    </row>
    <row r="45" spans="1:14" ht="32" x14ac:dyDescent="0.2">
      <c r="A45" s="25"/>
      <c r="B45" s="52">
        <v>43556</v>
      </c>
      <c r="C45" s="34" t="s">
        <v>102</v>
      </c>
      <c r="D45" s="37" t="s">
        <v>103</v>
      </c>
      <c r="E45" s="39" t="s">
        <v>97</v>
      </c>
      <c r="F45" s="39" t="s">
        <v>94</v>
      </c>
      <c r="G45" s="66">
        <v>169561</v>
      </c>
      <c r="H45" s="44"/>
      <c r="I45" s="56"/>
      <c r="J45" s="75">
        <v>43556</v>
      </c>
      <c r="K45" s="75">
        <v>43921</v>
      </c>
      <c r="L45" s="78">
        <v>29054</v>
      </c>
    </row>
    <row r="46" spans="1:14" ht="32" x14ac:dyDescent="0.2">
      <c r="A46" s="25"/>
      <c r="B46" s="52">
        <v>43556</v>
      </c>
      <c r="C46" s="34" t="s">
        <v>102</v>
      </c>
      <c r="D46" s="37" t="s">
        <v>103</v>
      </c>
      <c r="E46" s="39" t="s">
        <v>97</v>
      </c>
      <c r="F46" s="39" t="s">
        <v>95</v>
      </c>
      <c r="G46" s="66">
        <v>169561</v>
      </c>
      <c r="H46" s="44"/>
      <c r="I46" s="56"/>
      <c r="J46" s="75">
        <v>43556</v>
      </c>
      <c r="K46" s="75">
        <v>43921</v>
      </c>
      <c r="L46" s="78">
        <v>9378</v>
      </c>
    </row>
    <row r="47" spans="1:14" ht="16" x14ac:dyDescent="0.2">
      <c r="A47" s="25"/>
      <c r="B47" s="52">
        <v>43556</v>
      </c>
      <c r="C47" s="34" t="s">
        <v>102</v>
      </c>
      <c r="D47" s="37" t="s">
        <v>103</v>
      </c>
      <c r="E47" s="39" t="s">
        <v>97</v>
      </c>
      <c r="F47" s="39" t="s">
        <v>96</v>
      </c>
      <c r="G47" s="66">
        <v>169561</v>
      </c>
      <c r="H47" s="44"/>
      <c r="I47" s="56"/>
      <c r="J47" s="75">
        <v>43556</v>
      </c>
      <c r="K47" s="75">
        <v>43921</v>
      </c>
      <c r="L47" s="78">
        <v>13409</v>
      </c>
    </row>
    <row r="48" spans="1:14" ht="16" x14ac:dyDescent="0.2">
      <c r="A48" s="26"/>
      <c r="B48" s="52">
        <v>43556</v>
      </c>
      <c r="C48" s="34" t="s">
        <v>102</v>
      </c>
      <c r="D48" s="37" t="s">
        <v>103</v>
      </c>
      <c r="E48" s="39" t="s">
        <v>97</v>
      </c>
      <c r="F48" s="39" t="s">
        <v>98</v>
      </c>
      <c r="G48" s="66">
        <v>130776</v>
      </c>
      <c r="H48" s="53"/>
      <c r="I48" s="56"/>
      <c r="J48" s="75">
        <v>43556</v>
      </c>
      <c r="K48" s="75">
        <v>43921</v>
      </c>
      <c r="L48" s="78">
        <v>2500</v>
      </c>
    </row>
    <row r="49" spans="1:12" ht="16" x14ac:dyDescent="0.2">
      <c r="A49" s="26"/>
      <c r="B49" s="52">
        <v>43556</v>
      </c>
      <c r="C49" s="34" t="s">
        <v>102</v>
      </c>
      <c r="D49" s="37" t="s">
        <v>103</v>
      </c>
      <c r="E49" s="39" t="s">
        <v>97</v>
      </c>
      <c r="F49" s="39" t="s">
        <v>111</v>
      </c>
      <c r="G49" s="66"/>
      <c r="H49" s="53"/>
      <c r="I49" s="56"/>
      <c r="J49" s="75">
        <v>43556</v>
      </c>
      <c r="K49" s="75">
        <v>43921</v>
      </c>
      <c r="L49" s="78">
        <v>900</v>
      </c>
    </row>
    <row r="50" spans="1:12" ht="16" x14ac:dyDescent="0.2">
      <c r="A50" s="26"/>
      <c r="B50" s="52">
        <v>43556</v>
      </c>
      <c r="C50" s="34" t="s">
        <v>102</v>
      </c>
      <c r="D50" s="37" t="s">
        <v>103</v>
      </c>
      <c r="E50" s="39" t="s">
        <v>97</v>
      </c>
      <c r="F50" s="39" t="s">
        <v>112</v>
      </c>
      <c r="G50" s="66"/>
      <c r="H50" s="53"/>
      <c r="I50" s="56"/>
      <c r="J50" s="75">
        <v>43556</v>
      </c>
      <c r="K50" s="75">
        <v>43921</v>
      </c>
      <c r="L50" s="78">
        <v>1500</v>
      </c>
    </row>
    <row r="51" spans="1:12" ht="16" x14ac:dyDescent="0.2">
      <c r="A51" s="26"/>
      <c r="B51" s="52">
        <v>43556</v>
      </c>
      <c r="C51" s="34" t="s">
        <v>102</v>
      </c>
      <c r="D51" s="37" t="s">
        <v>103</v>
      </c>
      <c r="E51" s="39" t="s">
        <v>97</v>
      </c>
      <c r="F51" s="39" t="s">
        <v>99</v>
      </c>
      <c r="G51" s="66">
        <v>154347</v>
      </c>
      <c r="H51" s="69"/>
      <c r="I51" s="56"/>
      <c r="J51" s="75">
        <v>43556</v>
      </c>
      <c r="K51" s="75">
        <v>43921</v>
      </c>
      <c r="L51" s="10">
        <v>1000</v>
      </c>
    </row>
    <row r="52" spans="1:12" ht="16" x14ac:dyDescent="0.2">
      <c r="A52" s="26"/>
      <c r="B52" s="52">
        <v>43556</v>
      </c>
      <c r="C52" s="34" t="s">
        <v>102</v>
      </c>
      <c r="D52" s="37" t="s">
        <v>103</v>
      </c>
      <c r="E52" s="39" t="s">
        <v>97</v>
      </c>
      <c r="F52" s="39" t="s">
        <v>100</v>
      </c>
      <c r="G52" s="66">
        <v>151164</v>
      </c>
      <c r="H52" s="69"/>
      <c r="I52" s="56" t="s">
        <v>105</v>
      </c>
      <c r="J52" s="75">
        <v>43556</v>
      </c>
      <c r="K52" s="75">
        <v>43921</v>
      </c>
      <c r="L52" s="10">
        <v>3000</v>
      </c>
    </row>
    <row r="53" spans="1:12" ht="16" x14ac:dyDescent="0.2">
      <c r="A53" s="26"/>
      <c r="B53" s="52">
        <v>43556</v>
      </c>
      <c r="C53" s="34" t="s">
        <v>102</v>
      </c>
      <c r="D53" s="37" t="s">
        <v>103</v>
      </c>
      <c r="E53" s="39" t="s">
        <v>97</v>
      </c>
      <c r="F53" s="39" t="s">
        <v>101</v>
      </c>
      <c r="G53" s="66">
        <v>112267</v>
      </c>
      <c r="H53" s="69"/>
      <c r="I53" s="56"/>
      <c r="J53" s="75">
        <v>43556</v>
      </c>
      <c r="K53" s="75">
        <v>43921</v>
      </c>
      <c r="L53" s="10">
        <v>800</v>
      </c>
    </row>
    <row r="54" spans="1:12" ht="16" x14ac:dyDescent="0.2">
      <c r="A54" s="26"/>
      <c r="B54" s="51">
        <v>43556</v>
      </c>
      <c r="C54" s="34" t="s">
        <v>84</v>
      </c>
      <c r="D54" s="37" t="s">
        <v>104</v>
      </c>
      <c r="E54" s="39" t="s">
        <v>106</v>
      </c>
      <c r="F54" s="39" t="s">
        <v>107</v>
      </c>
      <c r="G54" s="66"/>
      <c r="H54" s="53">
        <v>4100369872</v>
      </c>
      <c r="I54" s="56"/>
      <c r="J54" s="75">
        <v>43556</v>
      </c>
      <c r="K54" s="75">
        <v>43921</v>
      </c>
      <c r="L54" s="17">
        <v>1230</v>
      </c>
    </row>
    <row r="55" spans="1:12" ht="16" x14ac:dyDescent="0.2">
      <c r="A55" s="26"/>
      <c r="B55" s="51">
        <v>43556</v>
      </c>
      <c r="C55" s="34" t="s">
        <v>113</v>
      </c>
      <c r="D55" s="37" t="s">
        <v>104</v>
      </c>
      <c r="E55" s="40" t="s">
        <v>115</v>
      </c>
      <c r="F55" s="39" t="s">
        <v>114</v>
      </c>
      <c r="G55" s="66"/>
      <c r="H55" s="53"/>
      <c r="I55" s="56"/>
      <c r="J55" s="75">
        <v>43556</v>
      </c>
      <c r="K55" s="75">
        <v>43921</v>
      </c>
      <c r="L55" s="17">
        <v>2000</v>
      </c>
    </row>
    <row r="56" spans="1:12" ht="16" x14ac:dyDescent="0.2">
      <c r="A56" s="26"/>
      <c r="B56" s="51">
        <v>43556</v>
      </c>
      <c r="C56" s="34" t="s">
        <v>113</v>
      </c>
      <c r="D56" s="37" t="s">
        <v>181</v>
      </c>
      <c r="E56" s="39" t="s">
        <v>182</v>
      </c>
      <c r="F56" s="39" t="s">
        <v>183</v>
      </c>
      <c r="G56" s="66" t="s">
        <v>186</v>
      </c>
      <c r="H56" s="53">
        <v>4100365999</v>
      </c>
      <c r="I56" s="56"/>
      <c r="J56" s="75">
        <v>43556</v>
      </c>
      <c r="K56" s="75">
        <v>43921</v>
      </c>
      <c r="L56" s="17">
        <v>1698</v>
      </c>
    </row>
    <row r="57" spans="1:12" ht="16" x14ac:dyDescent="0.2">
      <c r="A57" s="26"/>
      <c r="B57" s="51">
        <v>43556</v>
      </c>
      <c r="C57" s="34" t="s">
        <v>113</v>
      </c>
      <c r="D57" s="37" t="s">
        <v>185</v>
      </c>
      <c r="E57" s="39" t="s">
        <v>184</v>
      </c>
      <c r="F57" s="39" t="s">
        <v>77</v>
      </c>
      <c r="G57" s="66"/>
      <c r="H57" s="44"/>
      <c r="I57" s="56"/>
      <c r="J57" s="75">
        <v>43556</v>
      </c>
      <c r="K57" s="75">
        <v>43921</v>
      </c>
      <c r="L57" s="17">
        <v>600</v>
      </c>
    </row>
    <row r="58" spans="1:12" ht="16" x14ac:dyDescent="0.2">
      <c r="A58" s="26"/>
      <c r="B58" s="51">
        <v>43556</v>
      </c>
      <c r="C58" s="34" t="s">
        <v>113</v>
      </c>
      <c r="D58" s="37" t="s">
        <v>104</v>
      </c>
      <c r="E58" s="39" t="s">
        <v>187</v>
      </c>
      <c r="F58" s="39" t="s">
        <v>188</v>
      </c>
      <c r="G58" s="66" t="s">
        <v>189</v>
      </c>
      <c r="H58" s="53">
        <v>4100382678</v>
      </c>
      <c r="I58" s="56"/>
      <c r="J58" s="75">
        <v>43556</v>
      </c>
      <c r="K58" s="75">
        <v>43921</v>
      </c>
      <c r="L58" s="17">
        <v>7044</v>
      </c>
    </row>
    <row r="59" spans="1:12" ht="32" x14ac:dyDescent="0.2">
      <c r="A59" s="25"/>
      <c r="B59" s="51">
        <v>43628</v>
      </c>
      <c r="C59" s="34" t="s">
        <v>26</v>
      </c>
      <c r="D59" s="34" t="s">
        <v>27</v>
      </c>
      <c r="E59" s="39" t="s">
        <v>28</v>
      </c>
      <c r="F59" s="43" t="s">
        <v>108</v>
      </c>
      <c r="G59" s="66" t="s">
        <v>109</v>
      </c>
      <c r="H59" s="69"/>
      <c r="I59" s="56"/>
      <c r="J59" s="75">
        <v>43556</v>
      </c>
      <c r="K59" s="75">
        <v>43921</v>
      </c>
      <c r="L59" s="10">
        <v>6000</v>
      </c>
    </row>
    <row r="60" spans="1:12" ht="16" x14ac:dyDescent="0.2">
      <c r="A60" s="25"/>
      <c r="B60" s="52">
        <v>43585</v>
      </c>
      <c r="C60" s="34" t="s">
        <v>64</v>
      </c>
      <c r="D60" s="37" t="s">
        <v>65</v>
      </c>
      <c r="E60" s="39" t="s">
        <v>66</v>
      </c>
      <c r="F60" s="43" t="s">
        <v>110</v>
      </c>
      <c r="G60" s="66"/>
      <c r="H60" s="69"/>
      <c r="I60" s="56"/>
      <c r="J60" s="75">
        <v>43556</v>
      </c>
      <c r="K60" s="75">
        <v>43921</v>
      </c>
      <c r="L60" s="10">
        <v>12000</v>
      </c>
    </row>
    <row r="61" spans="1:12" ht="16" x14ac:dyDescent="0.2">
      <c r="A61" s="25"/>
      <c r="B61" s="52">
        <v>43592</v>
      </c>
      <c r="C61" s="34" t="s">
        <v>64</v>
      </c>
      <c r="D61" s="37" t="s">
        <v>117</v>
      </c>
      <c r="E61" s="39" t="s">
        <v>66</v>
      </c>
      <c r="F61" s="34" t="s">
        <v>116</v>
      </c>
      <c r="G61" s="66"/>
      <c r="H61" s="69"/>
      <c r="I61" s="56"/>
      <c r="J61" s="75">
        <v>43556</v>
      </c>
      <c r="K61" s="75">
        <v>43921</v>
      </c>
      <c r="L61" s="10">
        <v>7500</v>
      </c>
    </row>
    <row r="62" spans="1:12" ht="16" x14ac:dyDescent="0.2">
      <c r="A62" s="25"/>
      <c r="B62" s="51">
        <v>43747</v>
      </c>
      <c r="C62" s="34" t="s">
        <v>64</v>
      </c>
      <c r="D62" s="37" t="s">
        <v>117</v>
      </c>
      <c r="E62" s="39" t="s">
        <v>66</v>
      </c>
      <c r="F62" s="43" t="s">
        <v>118</v>
      </c>
      <c r="G62" s="66"/>
      <c r="H62" s="69"/>
      <c r="I62" s="56"/>
      <c r="J62" s="75">
        <v>43556</v>
      </c>
      <c r="K62" s="75">
        <v>43921</v>
      </c>
      <c r="L62" s="10">
        <v>6566.4</v>
      </c>
    </row>
    <row r="63" spans="1:12" ht="16" x14ac:dyDescent="0.2">
      <c r="A63" s="25"/>
      <c r="B63" s="51">
        <v>43746</v>
      </c>
      <c r="C63" s="34" t="s">
        <v>64</v>
      </c>
      <c r="D63" s="34" t="s">
        <v>117</v>
      </c>
      <c r="E63" s="39" t="s">
        <v>66</v>
      </c>
      <c r="F63" s="43" t="s">
        <v>119</v>
      </c>
      <c r="G63" s="66"/>
      <c r="H63" s="69"/>
      <c r="I63" s="56"/>
      <c r="J63" s="75">
        <v>43556</v>
      </c>
      <c r="K63" s="75">
        <v>43921</v>
      </c>
      <c r="L63" s="10">
        <v>1350</v>
      </c>
    </row>
    <row r="64" spans="1:12" ht="16" x14ac:dyDescent="0.2">
      <c r="A64" s="25"/>
      <c r="B64" s="51">
        <v>43748</v>
      </c>
      <c r="C64" s="34" t="s">
        <v>64</v>
      </c>
      <c r="D64" s="34" t="s">
        <v>117</v>
      </c>
      <c r="E64" s="39" t="s">
        <v>66</v>
      </c>
      <c r="F64" s="43" t="s">
        <v>120</v>
      </c>
      <c r="G64" s="66"/>
      <c r="H64" s="69"/>
      <c r="I64" s="56"/>
      <c r="J64" s="75">
        <v>43556</v>
      </c>
      <c r="K64" s="75">
        <v>43921</v>
      </c>
      <c r="L64" s="10">
        <v>7500</v>
      </c>
    </row>
    <row r="65" spans="1:12" ht="16" x14ac:dyDescent="0.2">
      <c r="A65" s="25"/>
      <c r="B65" s="51">
        <v>43752</v>
      </c>
      <c r="C65" s="34" t="s">
        <v>64</v>
      </c>
      <c r="D65" s="34" t="s">
        <v>117</v>
      </c>
      <c r="E65" s="39" t="s">
        <v>66</v>
      </c>
      <c r="F65" s="43" t="s">
        <v>121</v>
      </c>
      <c r="G65" s="66"/>
      <c r="H65" s="69"/>
      <c r="I65" s="56"/>
      <c r="J65" s="75">
        <v>43556</v>
      </c>
      <c r="K65" s="75">
        <v>43921</v>
      </c>
      <c r="L65" s="10">
        <v>5000</v>
      </c>
    </row>
    <row r="66" spans="1:12" ht="16" x14ac:dyDescent="0.2">
      <c r="A66" s="25"/>
      <c r="B66" s="51">
        <v>43782</v>
      </c>
      <c r="C66" s="34" t="s">
        <v>64</v>
      </c>
      <c r="D66" s="34" t="s">
        <v>117</v>
      </c>
      <c r="E66" s="39" t="s">
        <v>66</v>
      </c>
      <c r="F66" s="43" t="s">
        <v>122</v>
      </c>
      <c r="G66" s="66"/>
      <c r="H66" s="69"/>
      <c r="I66" s="56"/>
      <c r="J66" s="75">
        <v>43556</v>
      </c>
      <c r="K66" s="75">
        <v>43921</v>
      </c>
      <c r="L66" s="10">
        <v>7500</v>
      </c>
    </row>
    <row r="67" spans="1:12" ht="16" x14ac:dyDescent="0.2">
      <c r="A67" s="27"/>
      <c r="B67" s="51">
        <v>43769</v>
      </c>
      <c r="C67" s="34" t="s">
        <v>64</v>
      </c>
      <c r="D67" s="34" t="s">
        <v>117</v>
      </c>
      <c r="E67" s="39" t="s">
        <v>66</v>
      </c>
      <c r="F67" s="43" t="s">
        <v>123</v>
      </c>
      <c r="G67" s="66"/>
      <c r="H67" s="69"/>
      <c r="I67" s="56"/>
      <c r="J67" s="75">
        <v>43556</v>
      </c>
      <c r="K67" s="75">
        <v>43921</v>
      </c>
      <c r="L67" s="10">
        <v>7500</v>
      </c>
    </row>
    <row r="68" spans="1:12" ht="16" x14ac:dyDescent="0.2">
      <c r="A68" s="25"/>
      <c r="B68" s="51">
        <v>43768</v>
      </c>
      <c r="C68" s="34" t="s">
        <v>64</v>
      </c>
      <c r="D68" s="34" t="s">
        <v>117</v>
      </c>
      <c r="E68" s="39" t="s">
        <v>66</v>
      </c>
      <c r="F68" s="43" t="s">
        <v>124</v>
      </c>
      <c r="G68" s="66"/>
      <c r="H68" s="69"/>
      <c r="I68" s="56"/>
      <c r="J68" s="75">
        <v>43556</v>
      </c>
      <c r="K68" s="75">
        <v>43921</v>
      </c>
      <c r="L68" s="10">
        <v>7375</v>
      </c>
    </row>
    <row r="69" spans="1:12" ht="16" x14ac:dyDescent="0.2">
      <c r="A69" s="25"/>
      <c r="B69" s="51">
        <v>43766</v>
      </c>
      <c r="C69" s="34" t="s">
        <v>64</v>
      </c>
      <c r="D69" s="34" t="s">
        <v>117</v>
      </c>
      <c r="E69" s="39" t="s">
        <v>66</v>
      </c>
      <c r="F69" s="43" t="s">
        <v>125</v>
      </c>
      <c r="G69" s="66"/>
      <c r="H69" s="69"/>
      <c r="I69" s="56"/>
      <c r="J69" s="75">
        <v>43556</v>
      </c>
      <c r="K69" s="75">
        <v>43921</v>
      </c>
      <c r="L69" s="10">
        <v>6000</v>
      </c>
    </row>
    <row r="70" spans="1:12" ht="16" x14ac:dyDescent="0.2">
      <c r="A70" s="25"/>
      <c r="B70" s="51">
        <v>43759</v>
      </c>
      <c r="C70" s="34" t="s">
        <v>64</v>
      </c>
      <c r="D70" s="34" t="s">
        <v>117</v>
      </c>
      <c r="E70" s="39" t="s">
        <v>66</v>
      </c>
      <c r="F70" s="43" t="s">
        <v>126</v>
      </c>
      <c r="G70" s="66"/>
      <c r="H70" s="69"/>
      <c r="I70" s="56"/>
      <c r="J70" s="75">
        <v>43556</v>
      </c>
      <c r="K70" s="75">
        <v>43921</v>
      </c>
      <c r="L70" s="10">
        <v>1690</v>
      </c>
    </row>
    <row r="71" spans="1:12" ht="16" x14ac:dyDescent="0.2">
      <c r="A71" s="25"/>
      <c r="B71" s="51">
        <v>43769</v>
      </c>
      <c r="C71" s="34" t="s">
        <v>64</v>
      </c>
      <c r="D71" s="34" t="s">
        <v>117</v>
      </c>
      <c r="E71" s="39" t="s">
        <v>66</v>
      </c>
      <c r="F71" s="43" t="s">
        <v>127</v>
      </c>
      <c r="G71" s="66"/>
      <c r="H71" s="69"/>
      <c r="I71" s="56"/>
      <c r="J71" s="75">
        <v>43556</v>
      </c>
      <c r="K71" s="75">
        <v>43921</v>
      </c>
      <c r="L71" s="10">
        <v>7491</v>
      </c>
    </row>
    <row r="72" spans="1:12" ht="16" x14ac:dyDescent="0.2">
      <c r="A72" s="25"/>
      <c r="B72" s="51">
        <v>43758</v>
      </c>
      <c r="C72" s="34" t="s">
        <v>64</v>
      </c>
      <c r="D72" s="34" t="s">
        <v>117</v>
      </c>
      <c r="E72" s="39" t="s">
        <v>66</v>
      </c>
      <c r="F72" s="43" t="s">
        <v>127</v>
      </c>
      <c r="G72" s="66"/>
      <c r="H72" s="69"/>
      <c r="I72" s="56"/>
      <c r="J72" s="75">
        <v>43556</v>
      </c>
      <c r="K72" s="75">
        <v>43921</v>
      </c>
      <c r="L72" s="10">
        <v>6991</v>
      </c>
    </row>
    <row r="73" spans="1:12" ht="16" x14ac:dyDescent="0.2">
      <c r="A73" s="25"/>
      <c r="B73" s="51">
        <v>43755</v>
      </c>
      <c r="C73" s="34" t="s">
        <v>64</v>
      </c>
      <c r="D73" s="34" t="s">
        <v>117</v>
      </c>
      <c r="E73" s="39" t="s">
        <v>66</v>
      </c>
      <c r="F73" s="43" t="s">
        <v>128</v>
      </c>
      <c r="G73" s="66"/>
      <c r="H73" s="69"/>
      <c r="I73" s="56"/>
      <c r="J73" s="75">
        <v>43556</v>
      </c>
      <c r="K73" s="75">
        <v>43921</v>
      </c>
      <c r="L73" s="10">
        <v>5000</v>
      </c>
    </row>
    <row r="74" spans="1:12" ht="16" x14ac:dyDescent="0.2">
      <c r="A74" s="25"/>
      <c r="B74" s="51">
        <v>43755</v>
      </c>
      <c r="C74" s="34" t="s">
        <v>64</v>
      </c>
      <c r="D74" s="34" t="s">
        <v>117</v>
      </c>
      <c r="E74" s="39" t="s">
        <v>66</v>
      </c>
      <c r="F74" s="43" t="s">
        <v>129</v>
      </c>
      <c r="G74" s="66"/>
      <c r="H74" s="69"/>
      <c r="I74" s="56"/>
      <c r="J74" s="75">
        <v>43556</v>
      </c>
      <c r="K74" s="75">
        <v>43921</v>
      </c>
      <c r="L74" s="10">
        <v>7407</v>
      </c>
    </row>
    <row r="75" spans="1:12" ht="16" x14ac:dyDescent="0.2">
      <c r="A75" s="25"/>
      <c r="B75" s="51">
        <v>43754</v>
      </c>
      <c r="C75" s="34" t="s">
        <v>64</v>
      </c>
      <c r="D75" s="34" t="s">
        <v>117</v>
      </c>
      <c r="E75" s="39" t="s">
        <v>66</v>
      </c>
      <c r="F75" s="43" t="s">
        <v>130</v>
      </c>
      <c r="G75" s="66"/>
      <c r="H75" s="69"/>
      <c r="I75" s="56"/>
      <c r="J75" s="75">
        <v>43556</v>
      </c>
      <c r="K75" s="75">
        <v>43921</v>
      </c>
      <c r="L75" s="10">
        <v>900</v>
      </c>
    </row>
    <row r="76" spans="1:12" ht="16" x14ac:dyDescent="0.2">
      <c r="A76" s="25"/>
      <c r="B76" s="51">
        <v>43752</v>
      </c>
      <c r="C76" s="34" t="s">
        <v>64</v>
      </c>
      <c r="D76" s="34" t="s">
        <v>117</v>
      </c>
      <c r="E76" s="39" t="s">
        <v>66</v>
      </c>
      <c r="F76" s="43" t="s">
        <v>131</v>
      </c>
      <c r="G76" s="66"/>
      <c r="H76" s="69"/>
      <c r="I76" s="56"/>
      <c r="J76" s="75">
        <v>43556</v>
      </c>
      <c r="K76" s="75">
        <v>43921</v>
      </c>
      <c r="L76" s="10">
        <v>2000</v>
      </c>
    </row>
    <row r="77" spans="1:12" ht="16" x14ac:dyDescent="0.2">
      <c r="A77" s="25"/>
      <c r="B77" s="51">
        <v>43748</v>
      </c>
      <c r="C77" s="34" t="s">
        <v>64</v>
      </c>
      <c r="D77" s="34" t="s">
        <v>117</v>
      </c>
      <c r="E77" s="39" t="s">
        <v>66</v>
      </c>
      <c r="F77" s="43" t="s">
        <v>132</v>
      </c>
      <c r="G77" s="66"/>
      <c r="H77" s="69"/>
      <c r="I77" s="56"/>
      <c r="J77" s="75">
        <v>43556</v>
      </c>
      <c r="K77" s="75">
        <v>43921</v>
      </c>
      <c r="L77" s="10">
        <v>6480</v>
      </c>
    </row>
    <row r="78" spans="1:12" ht="16" x14ac:dyDescent="0.2">
      <c r="A78" s="25"/>
      <c r="B78" s="51">
        <v>43748</v>
      </c>
      <c r="C78" s="34" t="s">
        <v>64</v>
      </c>
      <c r="D78" s="34" t="s">
        <v>117</v>
      </c>
      <c r="E78" s="39" t="s">
        <v>66</v>
      </c>
      <c r="F78" s="43" t="s">
        <v>133</v>
      </c>
      <c r="G78" s="66"/>
      <c r="H78" s="69"/>
      <c r="I78" s="56"/>
      <c r="J78" s="75">
        <v>43556</v>
      </c>
      <c r="K78" s="75">
        <v>43921</v>
      </c>
      <c r="L78" s="10">
        <v>4000</v>
      </c>
    </row>
    <row r="79" spans="1:12" ht="16" x14ac:dyDescent="0.2">
      <c r="A79" s="25"/>
      <c r="B79" s="51">
        <v>43746</v>
      </c>
      <c r="C79" s="34" t="s">
        <v>64</v>
      </c>
      <c r="D79" s="34" t="s">
        <v>117</v>
      </c>
      <c r="E79" s="39" t="s">
        <v>66</v>
      </c>
      <c r="F79" s="43" t="s">
        <v>134</v>
      </c>
      <c r="G79" s="66"/>
      <c r="H79" s="69"/>
      <c r="I79" s="56"/>
      <c r="J79" s="75">
        <v>43556</v>
      </c>
      <c r="K79" s="75">
        <v>43921</v>
      </c>
      <c r="L79" s="10">
        <v>2875</v>
      </c>
    </row>
    <row r="80" spans="1:12" ht="16" x14ac:dyDescent="0.2">
      <c r="A80" s="25"/>
      <c r="B80" s="51">
        <v>43753</v>
      </c>
      <c r="C80" s="34" t="s">
        <v>64</v>
      </c>
      <c r="D80" s="34" t="s">
        <v>117</v>
      </c>
      <c r="E80" s="39" t="s">
        <v>66</v>
      </c>
      <c r="F80" s="43" t="s">
        <v>135</v>
      </c>
      <c r="G80" s="66"/>
      <c r="H80" s="69"/>
      <c r="I80" s="56"/>
      <c r="J80" s="75">
        <v>43556</v>
      </c>
      <c r="K80" s="75">
        <v>43921</v>
      </c>
      <c r="L80" s="10">
        <v>7500</v>
      </c>
    </row>
    <row r="81" spans="1:12" ht="16" x14ac:dyDescent="0.2">
      <c r="A81" s="25"/>
      <c r="B81" s="51">
        <v>43769</v>
      </c>
      <c r="C81" s="34" t="s">
        <v>64</v>
      </c>
      <c r="D81" s="34" t="s">
        <v>117</v>
      </c>
      <c r="E81" s="39" t="s">
        <v>66</v>
      </c>
      <c r="F81" s="43" t="s">
        <v>136</v>
      </c>
      <c r="G81" s="66"/>
      <c r="H81" s="69"/>
      <c r="I81" s="56"/>
      <c r="J81" s="75">
        <v>43556</v>
      </c>
      <c r="K81" s="75">
        <v>43921</v>
      </c>
      <c r="L81" s="10">
        <v>740</v>
      </c>
    </row>
    <row r="82" spans="1:12" ht="16" x14ac:dyDescent="0.2">
      <c r="A82" s="25"/>
      <c r="B82" s="51">
        <v>43746</v>
      </c>
      <c r="C82" s="34" t="s">
        <v>64</v>
      </c>
      <c r="D82" s="34" t="s">
        <v>117</v>
      </c>
      <c r="E82" s="39" t="s">
        <v>66</v>
      </c>
      <c r="F82" s="43" t="s">
        <v>137</v>
      </c>
      <c r="G82" s="66"/>
      <c r="H82" s="69"/>
      <c r="I82" s="56"/>
      <c r="J82" s="75">
        <v>43556</v>
      </c>
      <c r="K82" s="75">
        <v>43921</v>
      </c>
      <c r="L82" s="10">
        <v>5200</v>
      </c>
    </row>
    <row r="83" spans="1:12" ht="16" x14ac:dyDescent="0.2">
      <c r="A83" s="25"/>
      <c r="B83" s="51">
        <v>43765</v>
      </c>
      <c r="C83" s="34" t="s">
        <v>64</v>
      </c>
      <c r="D83" s="34" t="s">
        <v>117</v>
      </c>
      <c r="E83" s="39" t="s">
        <v>66</v>
      </c>
      <c r="F83" s="43" t="s">
        <v>138</v>
      </c>
      <c r="G83" s="66"/>
      <c r="H83" s="69"/>
      <c r="I83" s="56"/>
      <c r="J83" s="75">
        <v>43556</v>
      </c>
      <c r="K83" s="75">
        <v>43921</v>
      </c>
      <c r="L83" s="10">
        <v>6046</v>
      </c>
    </row>
    <row r="84" spans="1:12" ht="16" x14ac:dyDescent="0.2">
      <c r="A84" s="25"/>
      <c r="B84" s="51">
        <v>43752</v>
      </c>
      <c r="C84" s="34" t="s">
        <v>64</v>
      </c>
      <c r="D84" s="34" t="s">
        <v>117</v>
      </c>
      <c r="E84" s="39" t="s">
        <v>66</v>
      </c>
      <c r="F84" s="43" t="s">
        <v>33</v>
      </c>
      <c r="G84" s="66"/>
      <c r="H84" s="69"/>
      <c r="I84" s="56"/>
      <c r="J84" s="75">
        <v>43556</v>
      </c>
      <c r="K84" s="75">
        <v>43921</v>
      </c>
      <c r="L84" s="10">
        <v>7500</v>
      </c>
    </row>
    <row r="85" spans="1:12" ht="16" x14ac:dyDescent="0.2">
      <c r="A85" s="25"/>
      <c r="B85" s="51">
        <v>43756</v>
      </c>
      <c r="C85" s="34" t="s">
        <v>64</v>
      </c>
      <c r="D85" s="34" t="s">
        <v>117</v>
      </c>
      <c r="E85" s="39" t="s">
        <v>66</v>
      </c>
      <c r="F85" s="43" t="s">
        <v>139</v>
      </c>
      <c r="G85" s="66"/>
      <c r="H85" s="69"/>
      <c r="I85" s="56"/>
      <c r="J85" s="75">
        <v>43556</v>
      </c>
      <c r="K85" s="75">
        <v>43921</v>
      </c>
      <c r="L85" s="10">
        <v>7260</v>
      </c>
    </row>
    <row r="86" spans="1:12" ht="16" x14ac:dyDescent="0.2">
      <c r="A86" s="25"/>
      <c r="B86" s="51">
        <v>43752</v>
      </c>
      <c r="C86" s="34" t="s">
        <v>64</v>
      </c>
      <c r="D86" s="34" t="s">
        <v>117</v>
      </c>
      <c r="E86" s="39" t="s">
        <v>66</v>
      </c>
      <c r="F86" s="43" t="s">
        <v>140</v>
      </c>
      <c r="G86" s="66"/>
      <c r="H86" s="69"/>
      <c r="I86" s="56"/>
      <c r="J86" s="75">
        <v>43556</v>
      </c>
      <c r="K86" s="75">
        <v>43921</v>
      </c>
      <c r="L86" s="10">
        <v>6803.44</v>
      </c>
    </row>
    <row r="87" spans="1:12" ht="16" x14ac:dyDescent="0.2">
      <c r="A87" s="25"/>
      <c r="B87" s="51">
        <v>43753</v>
      </c>
      <c r="C87" s="34" t="s">
        <v>64</v>
      </c>
      <c r="D87" s="34" t="s">
        <v>117</v>
      </c>
      <c r="E87" s="39" t="s">
        <v>66</v>
      </c>
      <c r="F87" s="43" t="s">
        <v>141</v>
      </c>
      <c r="G87" s="66"/>
      <c r="H87" s="69"/>
      <c r="I87" s="56"/>
      <c r="J87" s="75">
        <v>43556</v>
      </c>
      <c r="K87" s="75">
        <v>43921</v>
      </c>
      <c r="L87" s="10">
        <v>5885</v>
      </c>
    </row>
    <row r="88" spans="1:12" ht="16" x14ac:dyDescent="0.2">
      <c r="A88" s="25"/>
      <c r="B88" s="51">
        <v>43747</v>
      </c>
      <c r="C88" s="34" t="s">
        <v>64</v>
      </c>
      <c r="D88" s="34" t="s">
        <v>117</v>
      </c>
      <c r="E88" s="39" t="s">
        <v>66</v>
      </c>
      <c r="F88" s="43" t="s">
        <v>142</v>
      </c>
      <c r="G88" s="66"/>
      <c r="H88" s="69"/>
      <c r="I88" s="56"/>
      <c r="J88" s="75">
        <v>43556</v>
      </c>
      <c r="K88" s="75">
        <v>43921</v>
      </c>
      <c r="L88" s="10">
        <v>5650</v>
      </c>
    </row>
    <row r="89" spans="1:12" ht="16" x14ac:dyDescent="0.2">
      <c r="A89" s="25"/>
      <c r="B89" s="51">
        <v>43747</v>
      </c>
      <c r="C89" s="34" t="s">
        <v>64</v>
      </c>
      <c r="D89" s="34" t="s">
        <v>117</v>
      </c>
      <c r="E89" s="39" t="s">
        <v>66</v>
      </c>
      <c r="F89" s="43" t="s">
        <v>143</v>
      </c>
      <c r="G89" s="66"/>
      <c r="H89" s="69"/>
      <c r="I89" s="56"/>
      <c r="J89" s="75">
        <v>43556</v>
      </c>
      <c r="K89" s="75">
        <v>43921</v>
      </c>
      <c r="L89" s="10">
        <v>6829</v>
      </c>
    </row>
    <row r="90" spans="1:12" ht="16" x14ac:dyDescent="0.2">
      <c r="A90" s="25"/>
      <c r="B90" s="51">
        <v>43747</v>
      </c>
      <c r="C90" s="34" t="s">
        <v>64</v>
      </c>
      <c r="D90" s="34" t="s">
        <v>117</v>
      </c>
      <c r="E90" s="39" t="s">
        <v>66</v>
      </c>
      <c r="F90" s="43" t="s">
        <v>144</v>
      </c>
      <c r="G90" s="66"/>
      <c r="H90" s="69"/>
      <c r="I90" s="56"/>
      <c r="J90" s="75">
        <v>43556</v>
      </c>
      <c r="K90" s="75">
        <v>43921</v>
      </c>
      <c r="L90" s="10">
        <v>7076.75</v>
      </c>
    </row>
    <row r="91" spans="1:12" ht="16" x14ac:dyDescent="0.2">
      <c r="A91" s="25"/>
      <c r="B91" s="51">
        <v>43746</v>
      </c>
      <c r="C91" s="34" t="s">
        <v>64</v>
      </c>
      <c r="D91" s="34" t="s">
        <v>117</v>
      </c>
      <c r="E91" s="39" t="s">
        <v>66</v>
      </c>
      <c r="F91" s="43" t="s">
        <v>145</v>
      </c>
      <c r="G91" s="66"/>
      <c r="H91" s="69"/>
      <c r="I91" s="56"/>
      <c r="J91" s="75">
        <v>43556</v>
      </c>
      <c r="K91" s="75">
        <v>43921</v>
      </c>
      <c r="L91" s="10">
        <v>6500</v>
      </c>
    </row>
    <row r="92" spans="1:12" ht="16" x14ac:dyDescent="0.2">
      <c r="A92" s="25"/>
      <c r="B92" s="51">
        <v>43748</v>
      </c>
      <c r="C92" s="34" t="s">
        <v>64</v>
      </c>
      <c r="D92" s="34" t="s">
        <v>117</v>
      </c>
      <c r="E92" s="39" t="s">
        <v>66</v>
      </c>
      <c r="F92" s="43" t="s">
        <v>146</v>
      </c>
      <c r="G92" s="66"/>
      <c r="H92" s="69"/>
      <c r="I92" s="56"/>
      <c r="J92" s="75">
        <v>43556</v>
      </c>
      <c r="K92" s="75">
        <v>43921</v>
      </c>
      <c r="L92" s="10">
        <v>5800</v>
      </c>
    </row>
    <row r="93" spans="1:12" ht="16" x14ac:dyDescent="0.2">
      <c r="A93" s="25"/>
      <c r="B93" s="51">
        <v>43748</v>
      </c>
      <c r="C93" s="34" t="s">
        <v>64</v>
      </c>
      <c r="D93" s="34" t="s">
        <v>117</v>
      </c>
      <c r="E93" s="39" t="s">
        <v>66</v>
      </c>
      <c r="F93" s="43" t="s">
        <v>37</v>
      </c>
      <c r="G93" s="66"/>
      <c r="H93" s="69"/>
      <c r="I93" s="56"/>
      <c r="J93" s="75">
        <v>43556</v>
      </c>
      <c r="K93" s="75">
        <v>43921</v>
      </c>
      <c r="L93" s="10">
        <v>7500</v>
      </c>
    </row>
    <row r="94" spans="1:12" ht="16" x14ac:dyDescent="0.2">
      <c r="A94" s="25"/>
      <c r="B94" s="51">
        <v>43747</v>
      </c>
      <c r="C94" s="34" t="s">
        <v>64</v>
      </c>
      <c r="D94" s="34" t="s">
        <v>117</v>
      </c>
      <c r="E94" s="39" t="s">
        <v>66</v>
      </c>
      <c r="F94" s="43" t="s">
        <v>147</v>
      </c>
      <c r="G94" s="66"/>
      <c r="H94" s="69"/>
      <c r="I94" s="56"/>
      <c r="J94" s="75">
        <v>43556</v>
      </c>
      <c r="K94" s="75">
        <v>43921</v>
      </c>
      <c r="L94" s="10">
        <v>5392.45</v>
      </c>
    </row>
    <row r="95" spans="1:12" ht="16" x14ac:dyDescent="0.2">
      <c r="A95" s="25"/>
      <c r="B95" s="51">
        <v>43747</v>
      </c>
      <c r="C95" s="34" t="s">
        <v>64</v>
      </c>
      <c r="D95" s="34" t="s">
        <v>117</v>
      </c>
      <c r="E95" s="39" t="s">
        <v>66</v>
      </c>
      <c r="F95" s="43" t="s">
        <v>148</v>
      </c>
      <c r="G95" s="66"/>
      <c r="H95" s="69"/>
      <c r="I95" s="57"/>
      <c r="J95" s="75">
        <v>43556</v>
      </c>
      <c r="K95" s="75">
        <v>43921</v>
      </c>
      <c r="L95" s="10">
        <v>7293</v>
      </c>
    </row>
    <row r="96" spans="1:12" ht="16" x14ac:dyDescent="0.2">
      <c r="A96" s="25"/>
      <c r="B96" s="51">
        <v>43746</v>
      </c>
      <c r="C96" s="34" t="s">
        <v>64</v>
      </c>
      <c r="D96" s="34" t="s">
        <v>117</v>
      </c>
      <c r="E96" s="39" t="s">
        <v>66</v>
      </c>
      <c r="F96" s="43" t="s">
        <v>149</v>
      </c>
      <c r="G96" s="66"/>
      <c r="H96" s="69"/>
      <c r="I96" s="57"/>
      <c r="J96" s="75">
        <v>43556</v>
      </c>
      <c r="K96" s="75">
        <v>43921</v>
      </c>
      <c r="L96" s="10">
        <v>5000</v>
      </c>
    </row>
    <row r="97" spans="1:12" ht="16" x14ac:dyDescent="0.2">
      <c r="A97" s="25"/>
      <c r="B97" s="51">
        <v>43746</v>
      </c>
      <c r="C97" s="34" t="s">
        <v>64</v>
      </c>
      <c r="D97" s="34" t="s">
        <v>117</v>
      </c>
      <c r="E97" s="39" t="s">
        <v>66</v>
      </c>
      <c r="F97" s="43" t="s">
        <v>150</v>
      </c>
      <c r="G97" s="66"/>
      <c r="H97" s="70"/>
      <c r="I97" s="57"/>
      <c r="J97" s="75">
        <v>43556</v>
      </c>
      <c r="K97" s="75">
        <v>43921</v>
      </c>
      <c r="L97" s="10">
        <v>6250</v>
      </c>
    </row>
    <row r="98" spans="1:12" ht="16" x14ac:dyDescent="0.2">
      <c r="A98" s="25"/>
      <c r="B98" s="51">
        <v>43746</v>
      </c>
      <c r="C98" s="34" t="s">
        <v>64</v>
      </c>
      <c r="D98" s="34" t="s">
        <v>117</v>
      </c>
      <c r="E98" s="39" t="s">
        <v>66</v>
      </c>
      <c r="F98" s="43" t="s">
        <v>151</v>
      </c>
      <c r="G98" s="66"/>
      <c r="H98" s="70"/>
      <c r="I98" s="58"/>
      <c r="J98" s="75">
        <v>43556</v>
      </c>
      <c r="K98" s="75">
        <v>43921</v>
      </c>
      <c r="L98" s="10">
        <v>7182</v>
      </c>
    </row>
    <row r="99" spans="1:12" ht="16" x14ac:dyDescent="0.2">
      <c r="A99" s="25"/>
      <c r="B99" s="51">
        <v>43746</v>
      </c>
      <c r="C99" s="34" t="s">
        <v>64</v>
      </c>
      <c r="D99" s="34" t="s">
        <v>117</v>
      </c>
      <c r="E99" s="39" t="s">
        <v>66</v>
      </c>
      <c r="F99" s="43" t="s">
        <v>152</v>
      </c>
      <c r="G99" s="66"/>
      <c r="H99" s="70"/>
      <c r="I99" s="58"/>
      <c r="J99" s="75">
        <v>43556</v>
      </c>
      <c r="K99" s="75">
        <v>43921</v>
      </c>
      <c r="L99" s="10">
        <v>7500</v>
      </c>
    </row>
    <row r="100" spans="1:12" ht="16" x14ac:dyDescent="0.2">
      <c r="A100" s="25"/>
      <c r="B100" s="51">
        <v>43746</v>
      </c>
      <c r="C100" s="34" t="s">
        <v>64</v>
      </c>
      <c r="D100" s="34" t="s">
        <v>117</v>
      </c>
      <c r="E100" s="39" t="s">
        <v>66</v>
      </c>
      <c r="F100" s="43" t="s">
        <v>153</v>
      </c>
      <c r="G100" s="66"/>
      <c r="H100" s="70"/>
      <c r="I100" s="58"/>
      <c r="J100" s="75">
        <v>43556</v>
      </c>
      <c r="K100" s="75">
        <v>43921</v>
      </c>
      <c r="L100" s="10">
        <v>7500</v>
      </c>
    </row>
    <row r="101" spans="1:12" ht="16" x14ac:dyDescent="0.2">
      <c r="A101" s="25"/>
      <c r="B101" s="51">
        <v>43747</v>
      </c>
      <c r="C101" s="34" t="s">
        <v>64</v>
      </c>
      <c r="D101" s="34" t="s">
        <v>117</v>
      </c>
      <c r="E101" s="39" t="s">
        <v>66</v>
      </c>
      <c r="F101" s="43" t="s">
        <v>154</v>
      </c>
      <c r="G101" s="66"/>
      <c r="H101" s="70"/>
      <c r="I101" s="58"/>
      <c r="J101" s="75">
        <v>43556</v>
      </c>
      <c r="K101" s="75">
        <v>43921</v>
      </c>
      <c r="L101" s="10">
        <v>7500</v>
      </c>
    </row>
    <row r="102" spans="1:12" ht="16" x14ac:dyDescent="0.2">
      <c r="A102" s="25"/>
      <c r="B102" s="51">
        <v>43746</v>
      </c>
      <c r="C102" s="34" t="s">
        <v>64</v>
      </c>
      <c r="D102" s="34" t="s">
        <v>117</v>
      </c>
      <c r="E102" s="39" t="s">
        <v>66</v>
      </c>
      <c r="F102" s="43" t="s">
        <v>155</v>
      </c>
      <c r="G102" s="66"/>
      <c r="H102" s="70"/>
      <c r="I102" s="58"/>
      <c r="J102" s="75">
        <v>43556</v>
      </c>
      <c r="K102" s="75">
        <v>43921</v>
      </c>
      <c r="L102" s="10">
        <v>7500</v>
      </c>
    </row>
    <row r="103" spans="1:12" ht="16" x14ac:dyDescent="0.2">
      <c r="A103" s="25"/>
      <c r="B103" s="51">
        <v>43747</v>
      </c>
      <c r="C103" s="34" t="s">
        <v>64</v>
      </c>
      <c r="D103" s="34" t="s">
        <v>117</v>
      </c>
      <c r="E103" s="39" t="s">
        <v>66</v>
      </c>
      <c r="F103" s="43" t="s">
        <v>36</v>
      </c>
      <c r="G103" s="66"/>
      <c r="H103" s="68"/>
      <c r="I103" s="6"/>
      <c r="J103" s="75">
        <v>43556</v>
      </c>
      <c r="K103" s="75">
        <v>43921</v>
      </c>
      <c r="L103" s="11">
        <f>7250.87+801.1</f>
        <v>8051.97</v>
      </c>
    </row>
    <row r="104" spans="1:12" ht="16" x14ac:dyDescent="0.2">
      <c r="A104" s="25"/>
      <c r="B104" s="51">
        <v>43747</v>
      </c>
      <c r="C104" s="34" t="s">
        <v>64</v>
      </c>
      <c r="D104" s="34" t="s">
        <v>117</v>
      </c>
      <c r="E104" s="39" t="s">
        <v>66</v>
      </c>
      <c r="F104" s="43" t="s">
        <v>156</v>
      </c>
      <c r="G104" s="66"/>
      <c r="H104" s="68"/>
      <c r="I104" s="59"/>
      <c r="J104" s="75">
        <v>43556</v>
      </c>
      <c r="K104" s="75">
        <v>43921</v>
      </c>
      <c r="L104" s="11">
        <v>6896</v>
      </c>
    </row>
    <row r="105" spans="1:12" ht="16" x14ac:dyDescent="0.2">
      <c r="A105" s="25"/>
      <c r="B105" s="51">
        <v>43747</v>
      </c>
      <c r="C105" s="34" t="s">
        <v>64</v>
      </c>
      <c r="D105" s="34" t="s">
        <v>117</v>
      </c>
      <c r="E105" s="39" t="s">
        <v>66</v>
      </c>
      <c r="F105" s="43" t="s">
        <v>157</v>
      </c>
      <c r="G105" s="66"/>
      <c r="H105" s="68"/>
      <c r="I105" s="60"/>
      <c r="J105" s="75">
        <v>43556</v>
      </c>
      <c r="K105" s="75">
        <v>43921</v>
      </c>
      <c r="L105" s="11">
        <v>5500</v>
      </c>
    </row>
    <row r="106" spans="1:12" ht="16" x14ac:dyDescent="0.2">
      <c r="A106" s="25"/>
      <c r="B106" s="51">
        <v>43747</v>
      </c>
      <c r="C106" s="34" t="s">
        <v>64</v>
      </c>
      <c r="D106" s="34" t="s">
        <v>117</v>
      </c>
      <c r="E106" s="39" t="s">
        <v>66</v>
      </c>
      <c r="F106" s="43" t="s">
        <v>41</v>
      </c>
      <c r="G106" s="66"/>
      <c r="H106" s="68"/>
      <c r="I106" s="59"/>
      <c r="J106" s="75">
        <v>43556</v>
      </c>
      <c r="K106" s="75">
        <v>43921</v>
      </c>
      <c r="L106" s="11">
        <v>7500</v>
      </c>
    </row>
    <row r="107" spans="1:12" ht="16" x14ac:dyDescent="0.2">
      <c r="A107" s="25"/>
      <c r="B107" s="51">
        <v>43746</v>
      </c>
      <c r="C107" s="34" t="s">
        <v>64</v>
      </c>
      <c r="D107" s="34" t="s">
        <v>117</v>
      </c>
      <c r="E107" s="39" t="s">
        <v>66</v>
      </c>
      <c r="F107" s="43" t="s">
        <v>158</v>
      </c>
      <c r="G107" s="66"/>
      <c r="H107" s="68"/>
      <c r="I107" s="59"/>
      <c r="J107" s="75">
        <v>43556</v>
      </c>
      <c r="K107" s="75">
        <v>43921</v>
      </c>
      <c r="L107" s="11">
        <v>5940</v>
      </c>
    </row>
    <row r="108" spans="1:12" ht="16" x14ac:dyDescent="0.2">
      <c r="A108" s="25"/>
      <c r="B108" s="51">
        <v>43747</v>
      </c>
      <c r="C108" s="34" t="s">
        <v>64</v>
      </c>
      <c r="D108" s="34" t="s">
        <v>117</v>
      </c>
      <c r="E108" s="39" t="s">
        <v>66</v>
      </c>
      <c r="F108" s="43" t="s">
        <v>159</v>
      </c>
      <c r="G108" s="66"/>
      <c r="H108" s="68"/>
      <c r="I108" s="61"/>
      <c r="J108" s="75">
        <v>43556</v>
      </c>
      <c r="K108" s="75">
        <v>43921</v>
      </c>
      <c r="L108" s="11">
        <v>7618.34</v>
      </c>
    </row>
    <row r="109" spans="1:12" ht="16" x14ac:dyDescent="0.2">
      <c r="A109" s="25"/>
      <c r="B109" s="51">
        <v>43753</v>
      </c>
      <c r="C109" s="34" t="s">
        <v>64</v>
      </c>
      <c r="D109" s="34" t="s">
        <v>117</v>
      </c>
      <c r="E109" s="39" t="s">
        <v>66</v>
      </c>
      <c r="F109" s="43" t="s">
        <v>160</v>
      </c>
      <c r="G109" s="66"/>
      <c r="H109" s="68"/>
      <c r="I109" s="61"/>
      <c r="J109" s="75">
        <v>43556</v>
      </c>
      <c r="K109" s="75">
        <v>43921</v>
      </c>
      <c r="L109" s="11">
        <v>4700</v>
      </c>
    </row>
    <row r="110" spans="1:12" ht="16" x14ac:dyDescent="0.2">
      <c r="A110" s="25"/>
      <c r="B110" s="51">
        <v>43752</v>
      </c>
      <c r="C110" s="34" t="s">
        <v>64</v>
      </c>
      <c r="D110" s="34" t="s">
        <v>117</v>
      </c>
      <c r="E110" s="39" t="s">
        <v>66</v>
      </c>
      <c r="F110" s="43" t="s">
        <v>161</v>
      </c>
      <c r="G110" s="66"/>
      <c r="H110" s="68"/>
      <c r="I110" s="6"/>
      <c r="J110" s="75">
        <v>43556</v>
      </c>
      <c r="K110" s="75">
        <v>43921</v>
      </c>
      <c r="L110" s="11">
        <v>2450</v>
      </c>
    </row>
    <row r="111" spans="1:12" ht="16" x14ac:dyDescent="0.2">
      <c r="A111" s="25"/>
      <c r="B111" s="51">
        <v>43750</v>
      </c>
      <c r="C111" s="34" t="s">
        <v>64</v>
      </c>
      <c r="D111" s="34" t="s">
        <v>117</v>
      </c>
      <c r="E111" s="39" t="s">
        <v>66</v>
      </c>
      <c r="F111" s="43" t="s">
        <v>162</v>
      </c>
      <c r="G111" s="66"/>
      <c r="H111" s="68"/>
      <c r="I111" s="59"/>
      <c r="J111" s="75">
        <v>43556</v>
      </c>
      <c r="K111" s="75">
        <v>43921</v>
      </c>
      <c r="L111" s="11">
        <v>969</v>
      </c>
    </row>
    <row r="112" spans="1:12" ht="16" x14ac:dyDescent="0.2">
      <c r="A112" s="25"/>
      <c r="B112" s="51">
        <v>43748</v>
      </c>
      <c r="C112" s="34" t="s">
        <v>64</v>
      </c>
      <c r="D112" s="34" t="s">
        <v>117</v>
      </c>
      <c r="E112" s="39" t="s">
        <v>66</v>
      </c>
      <c r="F112" s="43" t="s">
        <v>163</v>
      </c>
      <c r="G112" s="66"/>
      <c r="H112" s="68"/>
      <c r="I112" s="59"/>
      <c r="J112" s="75">
        <v>43556</v>
      </c>
      <c r="K112" s="75">
        <v>43921</v>
      </c>
      <c r="L112" s="11">
        <v>9851.02</v>
      </c>
    </row>
    <row r="113" spans="1:12" ht="16" x14ac:dyDescent="0.2">
      <c r="A113" s="25"/>
      <c r="B113" s="51">
        <v>43755</v>
      </c>
      <c r="C113" s="34" t="s">
        <v>64</v>
      </c>
      <c r="D113" s="34" t="s">
        <v>117</v>
      </c>
      <c r="E113" s="39" t="s">
        <v>66</v>
      </c>
      <c r="F113" s="43" t="s">
        <v>164</v>
      </c>
      <c r="G113" s="66"/>
      <c r="H113" s="68"/>
      <c r="I113" s="59"/>
      <c r="J113" s="75">
        <v>43556</v>
      </c>
      <c r="K113" s="75">
        <v>43921</v>
      </c>
      <c r="L113" s="11">
        <v>7140</v>
      </c>
    </row>
    <row r="114" spans="1:12" ht="16" x14ac:dyDescent="0.2">
      <c r="A114" s="25"/>
      <c r="B114" s="51">
        <v>43755</v>
      </c>
      <c r="C114" s="34" t="s">
        <v>64</v>
      </c>
      <c r="D114" s="34" t="s">
        <v>117</v>
      </c>
      <c r="E114" s="39" t="s">
        <v>66</v>
      </c>
      <c r="F114" s="43" t="s">
        <v>165</v>
      </c>
      <c r="G114" s="66"/>
      <c r="H114" s="68"/>
      <c r="I114" s="6"/>
      <c r="J114" s="75">
        <v>43556</v>
      </c>
      <c r="K114" s="75">
        <v>43921</v>
      </c>
      <c r="L114" s="11">
        <v>6562</v>
      </c>
    </row>
    <row r="115" spans="1:12" ht="16" x14ac:dyDescent="0.2">
      <c r="A115" s="25"/>
      <c r="B115" s="51">
        <v>43755</v>
      </c>
      <c r="C115" s="34" t="s">
        <v>64</v>
      </c>
      <c r="D115" s="34" t="s">
        <v>117</v>
      </c>
      <c r="E115" s="39" t="s">
        <v>66</v>
      </c>
      <c r="F115" s="43" t="s">
        <v>164</v>
      </c>
      <c r="G115" s="66"/>
      <c r="H115" s="68"/>
      <c r="I115" s="59"/>
      <c r="J115" s="75">
        <v>43556</v>
      </c>
      <c r="K115" s="75">
        <v>43921</v>
      </c>
      <c r="L115" s="11">
        <v>7140</v>
      </c>
    </row>
    <row r="116" spans="1:12" ht="16" x14ac:dyDescent="0.2">
      <c r="A116" s="25"/>
      <c r="B116" s="51">
        <v>43759</v>
      </c>
      <c r="C116" s="34" t="s">
        <v>64</v>
      </c>
      <c r="D116" s="34" t="s">
        <v>117</v>
      </c>
      <c r="E116" s="39" t="s">
        <v>66</v>
      </c>
      <c r="F116" s="43" t="s">
        <v>166</v>
      </c>
      <c r="G116" s="67"/>
      <c r="H116" s="68"/>
      <c r="I116" s="62"/>
      <c r="J116" s="75">
        <v>43556</v>
      </c>
      <c r="K116" s="75">
        <v>43921</v>
      </c>
      <c r="L116" s="11">
        <v>7445</v>
      </c>
    </row>
    <row r="117" spans="1:12" ht="16" x14ac:dyDescent="0.2">
      <c r="A117" s="25"/>
      <c r="B117" s="51">
        <v>43759</v>
      </c>
      <c r="C117" s="34" t="s">
        <v>64</v>
      </c>
      <c r="D117" s="37" t="s">
        <v>117</v>
      </c>
      <c r="E117" s="39" t="s">
        <v>66</v>
      </c>
      <c r="F117" s="6" t="s">
        <v>38</v>
      </c>
      <c r="G117" s="68"/>
      <c r="H117" s="68"/>
      <c r="I117" s="6"/>
      <c r="J117" s="75">
        <v>43556</v>
      </c>
      <c r="K117" s="75">
        <v>43921</v>
      </c>
      <c r="L117" s="11">
        <v>7500</v>
      </c>
    </row>
    <row r="118" spans="1:12" ht="16" x14ac:dyDescent="0.2">
      <c r="A118" s="24"/>
      <c r="B118" s="51">
        <v>43774</v>
      </c>
      <c r="C118" s="34" t="s">
        <v>64</v>
      </c>
      <c r="D118" s="37" t="s">
        <v>117</v>
      </c>
      <c r="E118" s="39" t="s">
        <v>66</v>
      </c>
      <c r="F118" s="6" t="s">
        <v>167</v>
      </c>
      <c r="G118" s="68"/>
      <c r="H118" s="68"/>
      <c r="I118" s="6"/>
      <c r="J118" s="75">
        <v>43556</v>
      </c>
      <c r="K118" s="75">
        <v>43921</v>
      </c>
      <c r="L118" s="11">
        <v>7500</v>
      </c>
    </row>
    <row r="119" spans="1:12" ht="16" x14ac:dyDescent="0.2">
      <c r="A119" s="24"/>
      <c r="B119" s="51">
        <v>43746</v>
      </c>
      <c r="C119" s="34" t="s">
        <v>64</v>
      </c>
      <c r="D119" s="37" t="s">
        <v>117</v>
      </c>
      <c r="E119" s="39" t="s">
        <v>66</v>
      </c>
      <c r="F119" s="6" t="s">
        <v>168</v>
      </c>
      <c r="G119" s="68"/>
      <c r="H119" s="68"/>
      <c r="I119" s="6"/>
      <c r="J119" s="75">
        <v>43556</v>
      </c>
      <c r="K119" s="75">
        <v>43921</v>
      </c>
      <c r="L119" s="11">
        <v>7468.8</v>
      </c>
    </row>
    <row r="120" spans="1:12" ht="16" x14ac:dyDescent="0.2">
      <c r="A120" s="24"/>
      <c r="B120" s="51">
        <v>43753</v>
      </c>
      <c r="C120" s="34" t="s">
        <v>64</v>
      </c>
      <c r="D120" s="37" t="s">
        <v>117</v>
      </c>
      <c r="E120" s="39" t="s">
        <v>66</v>
      </c>
      <c r="F120" s="6" t="s">
        <v>169</v>
      </c>
      <c r="G120" s="68"/>
      <c r="H120" s="68"/>
      <c r="I120" s="6"/>
      <c r="J120" s="75">
        <v>43556</v>
      </c>
      <c r="K120" s="75">
        <v>43921</v>
      </c>
      <c r="L120" s="11">
        <v>5000</v>
      </c>
    </row>
    <row r="121" spans="1:12" ht="16" x14ac:dyDescent="0.2">
      <c r="A121" s="24"/>
      <c r="B121" s="51">
        <v>43766</v>
      </c>
      <c r="C121" s="34" t="s">
        <v>64</v>
      </c>
      <c r="D121" s="37" t="s">
        <v>117</v>
      </c>
      <c r="E121" s="39" t="s">
        <v>66</v>
      </c>
      <c r="F121" s="6" t="s">
        <v>170</v>
      </c>
      <c r="G121" s="68"/>
      <c r="H121" s="68"/>
      <c r="I121" s="6"/>
      <c r="J121" s="75">
        <v>43556</v>
      </c>
      <c r="K121" s="75">
        <v>43921</v>
      </c>
      <c r="L121" s="11">
        <v>5000</v>
      </c>
    </row>
    <row r="122" spans="1:12" ht="16" x14ac:dyDescent="0.2">
      <c r="A122" s="24"/>
      <c r="B122" s="51">
        <v>43788</v>
      </c>
      <c r="C122" s="34" t="s">
        <v>64</v>
      </c>
      <c r="D122" s="37" t="s">
        <v>117</v>
      </c>
      <c r="E122" s="39" t="s">
        <v>66</v>
      </c>
      <c r="F122" s="6" t="s">
        <v>171</v>
      </c>
      <c r="G122" s="68"/>
      <c r="H122" s="68"/>
      <c r="I122" s="59"/>
      <c r="J122" s="75">
        <v>43556</v>
      </c>
      <c r="K122" s="75">
        <v>43921</v>
      </c>
      <c r="L122" s="11">
        <v>5714</v>
      </c>
    </row>
    <row r="123" spans="1:12" ht="16" x14ac:dyDescent="0.2">
      <c r="A123" s="24"/>
      <c r="B123" s="51">
        <v>43750</v>
      </c>
      <c r="C123" s="34" t="s">
        <v>64</v>
      </c>
      <c r="D123" s="37" t="s">
        <v>117</v>
      </c>
      <c r="E123" s="39" t="s">
        <v>66</v>
      </c>
      <c r="F123" s="6" t="s">
        <v>172</v>
      </c>
      <c r="G123" s="68"/>
      <c r="H123" s="68"/>
      <c r="I123" s="59"/>
      <c r="J123" s="75">
        <v>43556</v>
      </c>
      <c r="K123" s="75">
        <v>43921</v>
      </c>
      <c r="L123" s="11">
        <v>7468.8</v>
      </c>
    </row>
    <row r="124" spans="1:12" ht="16" x14ac:dyDescent="0.2">
      <c r="A124" s="24"/>
      <c r="B124" s="51">
        <v>43811</v>
      </c>
      <c r="C124" s="34" t="s">
        <v>64</v>
      </c>
      <c r="D124" s="37" t="s">
        <v>117</v>
      </c>
      <c r="E124" s="39" t="s">
        <v>66</v>
      </c>
      <c r="F124" s="6" t="s">
        <v>173</v>
      </c>
      <c r="G124" s="68"/>
      <c r="H124" s="68"/>
      <c r="I124" s="59"/>
      <c r="J124" s="75">
        <v>43556</v>
      </c>
      <c r="K124" s="75">
        <v>43921</v>
      </c>
      <c r="L124" s="11">
        <v>15000</v>
      </c>
    </row>
    <row r="125" spans="1:12" ht="16" x14ac:dyDescent="0.2">
      <c r="A125" s="24"/>
      <c r="B125" s="51">
        <v>43812</v>
      </c>
      <c r="C125" s="34" t="s">
        <v>64</v>
      </c>
      <c r="D125" s="37" t="s">
        <v>117</v>
      </c>
      <c r="E125" s="39" t="s">
        <v>66</v>
      </c>
      <c r="F125" s="6" t="s">
        <v>174</v>
      </c>
      <c r="G125" s="68"/>
      <c r="H125" s="68"/>
      <c r="I125" s="59"/>
      <c r="J125" s="75">
        <v>43556</v>
      </c>
      <c r="K125" s="75">
        <v>43921</v>
      </c>
      <c r="L125" s="11">
        <v>1260</v>
      </c>
    </row>
    <row r="126" spans="1:12" ht="16" x14ac:dyDescent="0.2">
      <c r="A126" s="24"/>
      <c r="B126" s="51">
        <v>43816</v>
      </c>
      <c r="C126" s="34" t="s">
        <v>64</v>
      </c>
      <c r="D126" s="37" t="s">
        <v>117</v>
      </c>
      <c r="E126" s="39" t="s">
        <v>66</v>
      </c>
      <c r="F126" s="6" t="s">
        <v>175</v>
      </c>
      <c r="G126" s="68"/>
      <c r="H126" s="68"/>
      <c r="I126" s="59"/>
      <c r="J126" s="75">
        <v>43556</v>
      </c>
      <c r="K126" s="75">
        <v>43921</v>
      </c>
      <c r="L126" s="11">
        <v>14012</v>
      </c>
    </row>
    <row r="127" spans="1:12" ht="16" x14ac:dyDescent="0.2">
      <c r="A127" s="24"/>
      <c r="B127" s="51">
        <v>43816</v>
      </c>
      <c r="C127" s="34" t="s">
        <v>64</v>
      </c>
      <c r="D127" s="37" t="s">
        <v>117</v>
      </c>
      <c r="E127" s="39" t="s">
        <v>66</v>
      </c>
      <c r="F127" s="6" t="s">
        <v>176</v>
      </c>
      <c r="G127" s="68"/>
      <c r="H127" s="68"/>
      <c r="I127" s="59"/>
      <c r="J127" s="75">
        <v>43556</v>
      </c>
      <c r="K127" s="75">
        <v>43921</v>
      </c>
      <c r="L127" s="11">
        <v>15000</v>
      </c>
    </row>
    <row r="128" spans="1:12" ht="16" x14ac:dyDescent="0.2">
      <c r="A128" s="24"/>
      <c r="B128" s="51">
        <v>42748</v>
      </c>
      <c r="C128" s="34" t="s">
        <v>26</v>
      </c>
      <c r="D128" s="37" t="s">
        <v>27</v>
      </c>
      <c r="E128" s="34" t="s">
        <v>28</v>
      </c>
      <c r="F128" s="6" t="s">
        <v>177</v>
      </c>
      <c r="G128" s="68"/>
      <c r="H128" s="68"/>
      <c r="I128" s="59"/>
      <c r="J128" s="75">
        <v>43556</v>
      </c>
      <c r="K128" s="75">
        <v>43921</v>
      </c>
      <c r="L128" s="11">
        <v>4525</v>
      </c>
    </row>
    <row r="129" spans="1:12" ht="16" x14ac:dyDescent="0.2">
      <c r="A129" s="24"/>
      <c r="B129" s="51">
        <v>43539</v>
      </c>
      <c r="C129" s="34" t="s">
        <v>26</v>
      </c>
      <c r="D129" s="37" t="s">
        <v>27</v>
      </c>
      <c r="E129" s="34" t="s">
        <v>28</v>
      </c>
      <c r="F129" s="6" t="s">
        <v>178</v>
      </c>
      <c r="G129" s="68"/>
      <c r="H129" s="68"/>
      <c r="I129" s="59"/>
      <c r="J129" s="75">
        <v>43556</v>
      </c>
      <c r="K129" s="75">
        <v>43921</v>
      </c>
      <c r="L129" s="11">
        <v>1974.19</v>
      </c>
    </row>
    <row r="130" spans="1:12" ht="32" x14ac:dyDescent="0.2">
      <c r="A130" s="24"/>
      <c r="B130" s="51">
        <v>43524</v>
      </c>
      <c r="C130" s="34" t="s">
        <v>26</v>
      </c>
      <c r="D130" s="37" t="s">
        <v>27</v>
      </c>
      <c r="E130" s="39" t="s">
        <v>28</v>
      </c>
      <c r="F130" s="6" t="s">
        <v>152</v>
      </c>
      <c r="G130" s="68"/>
      <c r="H130" s="68"/>
      <c r="I130" s="59"/>
      <c r="J130" s="75">
        <v>43556</v>
      </c>
      <c r="K130" s="75">
        <v>43921</v>
      </c>
      <c r="L130" s="11">
        <v>919.85</v>
      </c>
    </row>
    <row r="131" spans="1:12" ht="32" x14ac:dyDescent="0.2">
      <c r="A131" s="24"/>
      <c r="B131" s="51">
        <v>43676</v>
      </c>
      <c r="C131" s="34" t="s">
        <v>26</v>
      </c>
      <c r="D131" s="37" t="s">
        <v>27</v>
      </c>
      <c r="E131" s="39" t="s">
        <v>28</v>
      </c>
      <c r="F131" s="6" t="s">
        <v>179</v>
      </c>
      <c r="G131" s="68"/>
      <c r="H131" s="68"/>
      <c r="I131" s="59"/>
      <c r="J131" s="75">
        <v>42644</v>
      </c>
      <c r="K131" s="75">
        <v>44561</v>
      </c>
      <c r="L131" s="11">
        <v>7.8</v>
      </c>
    </row>
    <row r="132" spans="1:12" ht="32" x14ac:dyDescent="0.2">
      <c r="A132" s="24"/>
      <c r="B132" s="51">
        <v>42597</v>
      </c>
      <c r="C132" s="34" t="s">
        <v>26</v>
      </c>
      <c r="D132" s="37" t="s">
        <v>27</v>
      </c>
      <c r="E132" s="39" t="s">
        <v>28</v>
      </c>
      <c r="F132" s="6" t="s">
        <v>180</v>
      </c>
      <c r="G132" s="68"/>
      <c r="H132" s="68"/>
      <c r="I132" s="63"/>
      <c r="J132" s="75">
        <v>42644</v>
      </c>
      <c r="K132" s="75">
        <v>44561</v>
      </c>
      <c r="L132" s="11">
        <v>4613.6000000000004</v>
      </c>
    </row>
    <row r="133" spans="1:12" ht="32" x14ac:dyDescent="0.2">
      <c r="A133" s="24"/>
      <c r="B133" s="51">
        <v>43556</v>
      </c>
      <c r="C133" s="34" t="s">
        <v>190</v>
      </c>
      <c r="D133" s="37" t="s">
        <v>191</v>
      </c>
      <c r="E133" s="39" t="s">
        <v>441</v>
      </c>
      <c r="F133" s="6" t="s">
        <v>192</v>
      </c>
      <c r="G133" s="68" t="s">
        <v>311</v>
      </c>
      <c r="H133" s="68"/>
      <c r="I133" s="59"/>
      <c r="J133" s="46">
        <v>43556</v>
      </c>
      <c r="K133" s="46">
        <v>43921</v>
      </c>
      <c r="L133" s="11">
        <v>1000</v>
      </c>
    </row>
    <row r="134" spans="1:12" ht="32" x14ac:dyDescent="0.2">
      <c r="A134" s="24"/>
      <c r="B134" s="51">
        <v>43556</v>
      </c>
      <c r="C134" s="34" t="s">
        <v>190</v>
      </c>
      <c r="D134" s="37" t="s">
        <v>191</v>
      </c>
      <c r="E134" s="39" t="s">
        <v>441</v>
      </c>
      <c r="F134" s="6" t="s">
        <v>193</v>
      </c>
      <c r="G134" s="68" t="s">
        <v>312</v>
      </c>
      <c r="H134" s="68"/>
      <c r="I134" s="6"/>
      <c r="J134" s="46">
        <v>43556</v>
      </c>
      <c r="K134" s="46">
        <v>43921</v>
      </c>
      <c r="L134" s="11">
        <v>7430</v>
      </c>
    </row>
    <row r="135" spans="1:12" ht="32" x14ac:dyDescent="0.2">
      <c r="A135" s="24"/>
      <c r="B135" s="51">
        <v>43556</v>
      </c>
      <c r="C135" s="34" t="s">
        <v>190</v>
      </c>
      <c r="D135" s="37" t="s">
        <v>191</v>
      </c>
      <c r="E135" s="39" t="s">
        <v>441</v>
      </c>
      <c r="F135" s="6" t="s">
        <v>143</v>
      </c>
      <c r="G135" s="68" t="s">
        <v>313</v>
      </c>
      <c r="H135" s="68"/>
      <c r="I135" s="6"/>
      <c r="J135" s="46">
        <v>43556</v>
      </c>
      <c r="K135" s="46">
        <v>43921</v>
      </c>
      <c r="L135" s="11">
        <v>6261.63</v>
      </c>
    </row>
    <row r="136" spans="1:12" ht="32" x14ac:dyDescent="0.2">
      <c r="A136" s="24"/>
      <c r="B136" s="51">
        <v>43556</v>
      </c>
      <c r="C136" s="34" t="s">
        <v>190</v>
      </c>
      <c r="D136" s="37" t="s">
        <v>191</v>
      </c>
      <c r="E136" s="39" t="s">
        <v>441</v>
      </c>
      <c r="F136" s="6" t="s">
        <v>194</v>
      </c>
      <c r="G136" s="68" t="s">
        <v>314</v>
      </c>
      <c r="H136" s="68"/>
      <c r="I136" s="59"/>
      <c r="J136" s="46">
        <v>43556</v>
      </c>
      <c r="K136" s="46">
        <v>43921</v>
      </c>
      <c r="L136" s="11">
        <v>6095</v>
      </c>
    </row>
    <row r="137" spans="1:12" ht="32" x14ac:dyDescent="0.2">
      <c r="A137" s="24"/>
      <c r="B137" s="51">
        <v>43556</v>
      </c>
      <c r="C137" s="34" t="s">
        <v>190</v>
      </c>
      <c r="D137" s="37" t="s">
        <v>191</v>
      </c>
      <c r="E137" s="39" t="s">
        <v>441</v>
      </c>
      <c r="F137" s="6" t="s">
        <v>195</v>
      </c>
      <c r="G137" s="68" t="s">
        <v>315</v>
      </c>
      <c r="H137" s="68"/>
      <c r="I137" s="59"/>
      <c r="J137" s="46">
        <v>43556</v>
      </c>
      <c r="K137" s="46">
        <v>43921</v>
      </c>
      <c r="L137" s="11">
        <v>4166.3999999999996</v>
      </c>
    </row>
    <row r="138" spans="1:12" ht="32" x14ac:dyDescent="0.2">
      <c r="A138" s="24"/>
      <c r="B138" s="51">
        <v>43556</v>
      </c>
      <c r="C138" s="34" t="s">
        <v>190</v>
      </c>
      <c r="D138" s="37" t="s">
        <v>191</v>
      </c>
      <c r="E138" s="39" t="s">
        <v>441</v>
      </c>
      <c r="F138" s="6" t="s">
        <v>196</v>
      </c>
      <c r="G138" s="68" t="s">
        <v>316</v>
      </c>
      <c r="H138" s="68"/>
      <c r="I138" s="59"/>
      <c r="J138" s="46">
        <v>43556</v>
      </c>
      <c r="K138" s="46">
        <v>43921</v>
      </c>
      <c r="L138" s="11">
        <v>2000</v>
      </c>
    </row>
    <row r="139" spans="1:12" ht="32" x14ac:dyDescent="0.2">
      <c r="A139" s="24"/>
      <c r="B139" s="51">
        <v>43556</v>
      </c>
      <c r="C139" s="34" t="s">
        <v>190</v>
      </c>
      <c r="D139" s="37" t="s">
        <v>191</v>
      </c>
      <c r="E139" s="39" t="s">
        <v>441</v>
      </c>
      <c r="F139" s="6" t="s">
        <v>167</v>
      </c>
      <c r="G139" s="68" t="s">
        <v>317</v>
      </c>
      <c r="H139" s="68"/>
      <c r="I139" s="59"/>
      <c r="J139" s="46">
        <v>43556</v>
      </c>
      <c r="K139" s="46">
        <v>43921</v>
      </c>
      <c r="L139" s="11">
        <v>2500</v>
      </c>
    </row>
    <row r="140" spans="1:12" ht="32" x14ac:dyDescent="0.2">
      <c r="A140" s="24"/>
      <c r="B140" s="51">
        <v>43556</v>
      </c>
      <c r="C140" s="34" t="s">
        <v>190</v>
      </c>
      <c r="D140" s="37" t="s">
        <v>191</v>
      </c>
      <c r="E140" s="39" t="s">
        <v>441</v>
      </c>
      <c r="F140" s="6" t="s">
        <v>197</v>
      </c>
      <c r="G140" s="68" t="s">
        <v>318</v>
      </c>
      <c r="H140" s="68"/>
      <c r="I140" s="59"/>
      <c r="J140" s="46">
        <v>43556</v>
      </c>
      <c r="K140" s="46">
        <v>43921</v>
      </c>
      <c r="L140" s="11">
        <v>1000</v>
      </c>
    </row>
    <row r="141" spans="1:12" ht="32" x14ac:dyDescent="0.2">
      <c r="A141" s="24"/>
      <c r="B141" s="51">
        <v>43556</v>
      </c>
      <c r="C141" s="34" t="s">
        <v>190</v>
      </c>
      <c r="D141" s="37" t="s">
        <v>191</v>
      </c>
      <c r="E141" s="39" t="s">
        <v>441</v>
      </c>
      <c r="F141" s="6" t="s">
        <v>198</v>
      </c>
      <c r="G141" s="68" t="s">
        <v>319</v>
      </c>
      <c r="H141" s="68"/>
      <c r="I141" s="59"/>
      <c r="J141" s="46">
        <v>43556</v>
      </c>
      <c r="K141" s="46">
        <v>43921</v>
      </c>
      <c r="L141" s="11">
        <v>1595</v>
      </c>
    </row>
    <row r="142" spans="1:12" ht="32" x14ac:dyDescent="0.2">
      <c r="A142" s="24"/>
      <c r="B142" s="51">
        <v>43556</v>
      </c>
      <c r="C142" s="34" t="s">
        <v>190</v>
      </c>
      <c r="D142" s="37" t="s">
        <v>191</v>
      </c>
      <c r="E142" s="39" t="s">
        <v>441</v>
      </c>
      <c r="F142" s="6" t="s">
        <v>199</v>
      </c>
      <c r="G142" s="68" t="s">
        <v>320</v>
      </c>
      <c r="H142" s="68"/>
      <c r="I142" s="63"/>
      <c r="J142" s="46">
        <v>43556</v>
      </c>
      <c r="K142" s="46">
        <v>43921</v>
      </c>
      <c r="L142" s="11">
        <v>2000</v>
      </c>
    </row>
    <row r="143" spans="1:12" ht="32" x14ac:dyDescent="0.2">
      <c r="A143" s="24"/>
      <c r="B143" s="51">
        <v>43556</v>
      </c>
      <c r="C143" s="34" t="s">
        <v>190</v>
      </c>
      <c r="D143" s="37" t="s">
        <v>191</v>
      </c>
      <c r="E143" s="39" t="s">
        <v>441</v>
      </c>
      <c r="F143" s="6" t="s">
        <v>200</v>
      </c>
      <c r="G143" s="68" t="s">
        <v>321</v>
      </c>
      <c r="H143" s="68"/>
      <c r="I143" s="60"/>
      <c r="J143" s="46">
        <v>43556</v>
      </c>
      <c r="K143" s="46">
        <v>43921</v>
      </c>
      <c r="L143" s="11">
        <v>1900</v>
      </c>
    </row>
    <row r="144" spans="1:12" ht="32" x14ac:dyDescent="0.2">
      <c r="A144" s="24"/>
      <c r="B144" s="51">
        <v>43556</v>
      </c>
      <c r="C144" s="34" t="s">
        <v>190</v>
      </c>
      <c r="D144" s="37" t="s">
        <v>191</v>
      </c>
      <c r="E144" s="39" t="s">
        <v>441</v>
      </c>
      <c r="F144" s="6" t="s">
        <v>201</v>
      </c>
      <c r="G144" s="68" t="s">
        <v>322</v>
      </c>
      <c r="H144" s="68"/>
      <c r="I144" s="59"/>
      <c r="J144" s="46">
        <v>43556</v>
      </c>
      <c r="K144" s="46">
        <v>43921</v>
      </c>
      <c r="L144" s="11">
        <v>300</v>
      </c>
    </row>
    <row r="145" spans="1:12" ht="32" x14ac:dyDescent="0.2">
      <c r="A145" s="24"/>
      <c r="B145" s="51">
        <v>43556</v>
      </c>
      <c r="C145" s="34" t="s">
        <v>190</v>
      </c>
      <c r="D145" s="37" t="s">
        <v>191</v>
      </c>
      <c r="E145" s="39" t="s">
        <v>441</v>
      </c>
      <c r="F145" s="6" t="s">
        <v>202</v>
      </c>
      <c r="G145" s="68" t="s">
        <v>323</v>
      </c>
      <c r="H145" s="68"/>
      <c r="I145" s="59"/>
      <c r="J145" s="46">
        <v>43556</v>
      </c>
      <c r="K145" s="46">
        <v>43921</v>
      </c>
      <c r="L145" s="11">
        <v>3000</v>
      </c>
    </row>
    <row r="146" spans="1:12" ht="32" x14ac:dyDescent="0.2">
      <c r="A146" s="24"/>
      <c r="B146" s="51">
        <v>43556</v>
      </c>
      <c r="C146" s="34" t="s">
        <v>190</v>
      </c>
      <c r="D146" s="37" t="s">
        <v>191</v>
      </c>
      <c r="E146" s="39" t="s">
        <v>441</v>
      </c>
      <c r="F146" s="6" t="s">
        <v>203</v>
      </c>
      <c r="G146" s="68" t="s">
        <v>324</v>
      </c>
      <c r="H146" s="68"/>
      <c r="I146" s="59"/>
      <c r="J146" s="46">
        <v>43556</v>
      </c>
      <c r="K146" s="46">
        <v>43921</v>
      </c>
      <c r="L146" s="11">
        <v>748.8</v>
      </c>
    </row>
    <row r="147" spans="1:12" ht="32" x14ac:dyDescent="0.2">
      <c r="A147" s="24"/>
      <c r="B147" s="51">
        <v>43556</v>
      </c>
      <c r="C147" s="34" t="s">
        <v>190</v>
      </c>
      <c r="D147" s="37" t="s">
        <v>191</v>
      </c>
      <c r="E147" s="39" t="s">
        <v>441</v>
      </c>
      <c r="F147" s="6" t="s">
        <v>204</v>
      </c>
      <c r="G147" s="68" t="s">
        <v>325</v>
      </c>
      <c r="H147" s="68"/>
      <c r="I147" s="59"/>
      <c r="J147" s="46">
        <v>43556</v>
      </c>
      <c r="K147" s="46">
        <v>43921</v>
      </c>
      <c r="L147" s="11">
        <v>10000</v>
      </c>
    </row>
    <row r="148" spans="1:12" ht="32" x14ac:dyDescent="0.2">
      <c r="A148" s="24"/>
      <c r="B148" s="51">
        <v>43556</v>
      </c>
      <c r="C148" s="34" t="s">
        <v>190</v>
      </c>
      <c r="D148" s="37" t="s">
        <v>191</v>
      </c>
      <c r="E148" s="39" t="s">
        <v>441</v>
      </c>
      <c r="F148" s="6" t="s">
        <v>205</v>
      </c>
      <c r="G148" s="68" t="s">
        <v>326</v>
      </c>
      <c r="H148" s="68"/>
      <c r="I148" s="59"/>
      <c r="J148" s="46">
        <v>43556</v>
      </c>
      <c r="K148" s="46">
        <v>43921</v>
      </c>
      <c r="L148" s="11">
        <v>7077.38</v>
      </c>
    </row>
    <row r="149" spans="1:12" ht="32" x14ac:dyDescent="0.2">
      <c r="A149" s="24"/>
      <c r="B149" s="51">
        <v>43556</v>
      </c>
      <c r="C149" s="34" t="s">
        <v>190</v>
      </c>
      <c r="D149" s="37" t="s">
        <v>191</v>
      </c>
      <c r="E149" s="39" t="s">
        <v>441</v>
      </c>
      <c r="F149" s="6" t="s">
        <v>206</v>
      </c>
      <c r="G149" s="68" t="s">
        <v>327</v>
      </c>
      <c r="H149" s="68"/>
      <c r="I149" s="59"/>
      <c r="J149" s="46">
        <v>43556</v>
      </c>
      <c r="K149" s="46">
        <v>43921</v>
      </c>
      <c r="L149" s="11">
        <v>2000</v>
      </c>
    </row>
    <row r="150" spans="1:12" ht="32" x14ac:dyDescent="0.2">
      <c r="A150" s="24"/>
      <c r="B150" s="51">
        <v>43556</v>
      </c>
      <c r="C150" s="34" t="s">
        <v>190</v>
      </c>
      <c r="D150" s="37" t="s">
        <v>191</v>
      </c>
      <c r="E150" s="39" t="s">
        <v>441</v>
      </c>
      <c r="F150" s="6" t="s">
        <v>207</v>
      </c>
      <c r="G150" s="68" t="s">
        <v>328</v>
      </c>
      <c r="H150" s="68"/>
      <c r="I150" s="59"/>
      <c r="J150" s="46">
        <v>43556</v>
      </c>
      <c r="K150" s="46">
        <v>43921</v>
      </c>
      <c r="L150" s="11">
        <v>306</v>
      </c>
    </row>
    <row r="151" spans="1:12" ht="32" x14ac:dyDescent="0.2">
      <c r="A151" s="24"/>
      <c r="B151" s="51">
        <v>43556</v>
      </c>
      <c r="C151" s="34" t="s">
        <v>190</v>
      </c>
      <c r="D151" s="37" t="s">
        <v>191</v>
      </c>
      <c r="E151" s="39" t="s">
        <v>441</v>
      </c>
      <c r="F151" s="6" t="s">
        <v>208</v>
      </c>
      <c r="G151" s="68" t="s">
        <v>329</v>
      </c>
      <c r="H151" s="68"/>
      <c r="I151" s="59"/>
      <c r="J151" s="46">
        <v>43556</v>
      </c>
      <c r="K151" s="46">
        <v>43921</v>
      </c>
      <c r="L151" s="11">
        <v>1000</v>
      </c>
    </row>
    <row r="152" spans="1:12" ht="32" x14ac:dyDescent="0.2">
      <c r="A152" s="24"/>
      <c r="B152" s="51">
        <v>43556</v>
      </c>
      <c r="C152" s="34" t="s">
        <v>190</v>
      </c>
      <c r="D152" s="37" t="s">
        <v>191</v>
      </c>
      <c r="E152" s="39" t="s">
        <v>441</v>
      </c>
      <c r="F152" s="6" t="s">
        <v>209</v>
      </c>
      <c r="G152" s="68" t="s">
        <v>330</v>
      </c>
      <c r="H152" s="68"/>
      <c r="I152" s="59"/>
      <c r="J152" s="46">
        <v>43556</v>
      </c>
      <c r="K152" s="46">
        <v>43921</v>
      </c>
      <c r="L152" s="11">
        <v>5000</v>
      </c>
    </row>
    <row r="153" spans="1:12" ht="32" x14ac:dyDescent="0.2">
      <c r="A153" s="24"/>
      <c r="B153" s="51">
        <v>43556</v>
      </c>
      <c r="C153" s="34" t="s">
        <v>190</v>
      </c>
      <c r="D153" s="37" t="s">
        <v>191</v>
      </c>
      <c r="E153" s="39" t="s">
        <v>441</v>
      </c>
      <c r="F153" s="6" t="s">
        <v>210</v>
      </c>
      <c r="G153" s="68" t="s">
        <v>331</v>
      </c>
      <c r="H153" s="68"/>
      <c r="I153" s="60"/>
      <c r="J153" s="46">
        <v>43556</v>
      </c>
      <c r="K153" s="46">
        <v>43921</v>
      </c>
      <c r="L153" s="11">
        <v>5000</v>
      </c>
    </row>
    <row r="154" spans="1:12" ht="32" x14ac:dyDescent="0.2">
      <c r="A154" s="24"/>
      <c r="B154" s="51">
        <v>43556</v>
      </c>
      <c r="C154" s="34" t="s">
        <v>190</v>
      </c>
      <c r="D154" s="37" t="s">
        <v>191</v>
      </c>
      <c r="E154" s="39" t="s">
        <v>441</v>
      </c>
      <c r="F154" s="6" t="s">
        <v>211</v>
      </c>
      <c r="G154" s="68" t="s">
        <v>332</v>
      </c>
      <c r="H154" s="68"/>
      <c r="I154" s="61"/>
      <c r="J154" s="46">
        <v>43556</v>
      </c>
      <c r="K154" s="46">
        <v>43921</v>
      </c>
      <c r="L154" s="11">
        <v>620</v>
      </c>
    </row>
    <row r="155" spans="1:12" ht="32" x14ac:dyDescent="0.2">
      <c r="A155" s="24"/>
      <c r="B155" s="51">
        <v>43556</v>
      </c>
      <c r="C155" s="34" t="s">
        <v>190</v>
      </c>
      <c r="D155" s="37" t="s">
        <v>191</v>
      </c>
      <c r="E155" s="39" t="s">
        <v>441</v>
      </c>
      <c r="F155" s="6" t="s">
        <v>212</v>
      </c>
      <c r="G155" s="68" t="s">
        <v>333</v>
      </c>
      <c r="H155" s="68"/>
      <c r="I155" s="6"/>
      <c r="J155" s="46">
        <v>43556</v>
      </c>
      <c r="K155" s="46">
        <v>43921</v>
      </c>
      <c r="L155" s="11">
        <v>7077.38</v>
      </c>
    </row>
    <row r="156" spans="1:12" ht="32" x14ac:dyDescent="0.2">
      <c r="A156" s="24"/>
      <c r="B156" s="51">
        <v>43556</v>
      </c>
      <c r="C156" s="34" t="s">
        <v>190</v>
      </c>
      <c r="D156" s="37" t="s">
        <v>191</v>
      </c>
      <c r="E156" s="39" t="s">
        <v>441</v>
      </c>
      <c r="F156" s="6" t="s">
        <v>213</v>
      </c>
      <c r="G156" s="68" t="s">
        <v>334</v>
      </c>
      <c r="H156" s="68"/>
      <c r="I156" s="6"/>
      <c r="J156" s="46">
        <v>43556</v>
      </c>
      <c r="K156" s="46">
        <v>43921</v>
      </c>
      <c r="L156" s="11">
        <v>1500</v>
      </c>
    </row>
    <row r="157" spans="1:12" ht="32" x14ac:dyDescent="0.2">
      <c r="A157" s="24"/>
      <c r="B157" s="51">
        <v>43556</v>
      </c>
      <c r="C157" s="34" t="s">
        <v>190</v>
      </c>
      <c r="D157" s="37" t="s">
        <v>191</v>
      </c>
      <c r="E157" s="39" t="s">
        <v>441</v>
      </c>
      <c r="F157" s="6" t="s">
        <v>214</v>
      </c>
      <c r="G157" s="68" t="s">
        <v>335</v>
      </c>
      <c r="H157" s="68"/>
      <c r="I157" s="59"/>
      <c r="J157" s="46">
        <v>43556</v>
      </c>
      <c r="K157" s="46">
        <v>43921</v>
      </c>
      <c r="L157" s="11">
        <v>1500</v>
      </c>
    </row>
    <row r="158" spans="1:12" ht="32" x14ac:dyDescent="0.2">
      <c r="A158" s="24"/>
      <c r="B158" s="51">
        <v>43556</v>
      </c>
      <c r="C158" s="34" t="s">
        <v>190</v>
      </c>
      <c r="D158" s="37" t="s">
        <v>191</v>
      </c>
      <c r="E158" s="39" t="s">
        <v>441</v>
      </c>
      <c r="F158" s="6" t="s">
        <v>215</v>
      </c>
      <c r="G158" s="68" t="s">
        <v>336</v>
      </c>
      <c r="H158" s="68"/>
      <c r="I158" s="62"/>
      <c r="J158" s="46">
        <v>43556</v>
      </c>
      <c r="K158" s="46">
        <v>43921</v>
      </c>
      <c r="L158" s="11">
        <v>2500</v>
      </c>
    </row>
    <row r="159" spans="1:12" ht="32" x14ac:dyDescent="0.2">
      <c r="A159" s="24"/>
      <c r="B159" s="51">
        <v>43556</v>
      </c>
      <c r="C159" s="34" t="s">
        <v>190</v>
      </c>
      <c r="D159" s="37" t="s">
        <v>191</v>
      </c>
      <c r="E159" s="39" t="s">
        <v>441</v>
      </c>
      <c r="F159" s="6" t="s">
        <v>154</v>
      </c>
      <c r="G159" s="44" t="s">
        <v>337</v>
      </c>
      <c r="H159" s="44"/>
      <c r="I159" s="6"/>
      <c r="J159" s="46">
        <v>43556</v>
      </c>
      <c r="K159" s="46">
        <v>43921</v>
      </c>
      <c r="L159" s="11">
        <v>13177.5</v>
      </c>
    </row>
    <row r="160" spans="1:12" ht="32" x14ac:dyDescent="0.2">
      <c r="A160" s="24"/>
      <c r="B160" s="51">
        <v>43556</v>
      </c>
      <c r="C160" s="34" t="s">
        <v>190</v>
      </c>
      <c r="D160" s="37" t="s">
        <v>191</v>
      </c>
      <c r="E160" s="39" t="s">
        <v>441</v>
      </c>
      <c r="F160" s="6" t="s">
        <v>216</v>
      </c>
      <c r="G160" s="68" t="s">
        <v>338</v>
      </c>
      <c r="H160" s="68"/>
      <c r="I160" s="60"/>
      <c r="J160" s="46">
        <v>43556</v>
      </c>
      <c r="K160" s="46">
        <v>43921</v>
      </c>
      <c r="L160" s="11">
        <v>4500</v>
      </c>
    </row>
    <row r="161" spans="1:12" ht="32" x14ac:dyDescent="0.2">
      <c r="A161" s="24"/>
      <c r="B161" s="51">
        <v>43556</v>
      </c>
      <c r="C161" s="34" t="s">
        <v>190</v>
      </c>
      <c r="D161" s="37" t="s">
        <v>191</v>
      </c>
      <c r="E161" s="39" t="s">
        <v>441</v>
      </c>
      <c r="F161" s="6" t="s">
        <v>217</v>
      </c>
      <c r="G161" s="68" t="s">
        <v>339</v>
      </c>
      <c r="H161" s="68"/>
      <c r="I161" s="6"/>
      <c r="J161" s="46">
        <v>43556</v>
      </c>
      <c r="K161" s="46">
        <v>43921</v>
      </c>
      <c r="L161" s="11">
        <v>2140</v>
      </c>
    </row>
    <row r="162" spans="1:12" ht="32" x14ac:dyDescent="0.2">
      <c r="A162" s="24"/>
      <c r="B162" s="51">
        <v>43556</v>
      </c>
      <c r="C162" s="34" t="s">
        <v>190</v>
      </c>
      <c r="D162" s="37" t="s">
        <v>191</v>
      </c>
      <c r="E162" s="39" t="s">
        <v>441</v>
      </c>
      <c r="F162" s="6" t="s">
        <v>217</v>
      </c>
      <c r="G162" s="68" t="s">
        <v>339</v>
      </c>
      <c r="H162" s="68"/>
      <c r="I162" s="59"/>
      <c r="J162" s="46">
        <v>43556</v>
      </c>
      <c r="K162" s="46">
        <v>43921</v>
      </c>
      <c r="L162" s="11">
        <v>2095</v>
      </c>
    </row>
    <row r="163" spans="1:12" ht="32" x14ac:dyDescent="0.2">
      <c r="A163" s="24"/>
      <c r="B163" s="51">
        <v>43556</v>
      </c>
      <c r="C163" s="34" t="s">
        <v>190</v>
      </c>
      <c r="D163" s="37" t="s">
        <v>191</v>
      </c>
      <c r="E163" s="39" t="s">
        <v>441</v>
      </c>
      <c r="F163" s="6" t="s">
        <v>217</v>
      </c>
      <c r="G163" s="68" t="s">
        <v>339</v>
      </c>
      <c r="H163" s="68"/>
      <c r="I163" s="35"/>
      <c r="J163" s="46">
        <v>43556</v>
      </c>
      <c r="K163" s="46">
        <v>43921</v>
      </c>
      <c r="L163" s="10">
        <v>2178</v>
      </c>
    </row>
    <row r="164" spans="1:12" ht="32" x14ac:dyDescent="0.2">
      <c r="A164" s="24"/>
      <c r="B164" s="51">
        <v>43556</v>
      </c>
      <c r="C164" s="34" t="s">
        <v>190</v>
      </c>
      <c r="D164" s="37" t="s">
        <v>191</v>
      </c>
      <c r="E164" s="39" t="s">
        <v>441</v>
      </c>
      <c r="F164" s="6" t="s">
        <v>218</v>
      </c>
      <c r="G164" s="68" t="s">
        <v>340</v>
      </c>
      <c r="H164" s="68"/>
      <c r="I164" s="71"/>
      <c r="J164" s="46">
        <v>43556</v>
      </c>
      <c r="K164" s="46">
        <v>43921</v>
      </c>
      <c r="L164" s="10">
        <v>1700</v>
      </c>
    </row>
    <row r="165" spans="1:12" ht="32" x14ac:dyDescent="0.2">
      <c r="A165" s="24"/>
      <c r="B165" s="51">
        <v>43556</v>
      </c>
      <c r="C165" s="34" t="s">
        <v>190</v>
      </c>
      <c r="D165" s="37" t="s">
        <v>191</v>
      </c>
      <c r="E165" s="39" t="s">
        <v>441</v>
      </c>
      <c r="F165" s="6" t="s">
        <v>219</v>
      </c>
      <c r="G165" s="44" t="s">
        <v>341</v>
      </c>
      <c r="H165" s="44"/>
      <c r="I165" s="35"/>
      <c r="J165" s="46">
        <v>43556</v>
      </c>
      <c r="K165" s="46">
        <v>43921</v>
      </c>
      <c r="L165" s="10">
        <v>200</v>
      </c>
    </row>
    <row r="166" spans="1:12" ht="32" x14ac:dyDescent="0.2">
      <c r="A166" s="24"/>
      <c r="B166" s="51">
        <v>43556</v>
      </c>
      <c r="C166" s="34" t="s">
        <v>190</v>
      </c>
      <c r="D166" s="37" t="s">
        <v>191</v>
      </c>
      <c r="E166" s="39" t="s">
        <v>441</v>
      </c>
      <c r="F166" s="6" t="s">
        <v>220</v>
      </c>
      <c r="G166" s="68" t="s">
        <v>342</v>
      </c>
      <c r="H166" s="68"/>
      <c r="I166" s="72"/>
      <c r="J166" s="46">
        <v>43556</v>
      </c>
      <c r="K166" s="46">
        <v>43921</v>
      </c>
      <c r="L166" s="10">
        <v>3500</v>
      </c>
    </row>
    <row r="167" spans="1:12" ht="32" x14ac:dyDescent="0.2">
      <c r="A167" s="24"/>
      <c r="B167" s="51">
        <v>43556</v>
      </c>
      <c r="C167" s="34" t="s">
        <v>190</v>
      </c>
      <c r="D167" s="37" t="s">
        <v>191</v>
      </c>
      <c r="E167" s="39" t="s">
        <v>441</v>
      </c>
      <c r="F167" s="6" t="s">
        <v>221</v>
      </c>
      <c r="G167" s="68" t="s">
        <v>343</v>
      </c>
      <c r="H167" s="68"/>
      <c r="I167" s="35"/>
      <c r="J167" s="46">
        <v>43556</v>
      </c>
      <c r="K167" s="46">
        <v>43921</v>
      </c>
      <c r="L167" s="10">
        <v>350</v>
      </c>
    </row>
    <row r="168" spans="1:12" ht="32" x14ac:dyDescent="0.2">
      <c r="A168" s="24"/>
      <c r="B168" s="51">
        <v>43556</v>
      </c>
      <c r="C168" s="34" t="s">
        <v>190</v>
      </c>
      <c r="D168" s="37" t="s">
        <v>191</v>
      </c>
      <c r="E168" s="39" t="s">
        <v>441</v>
      </c>
      <c r="F168" s="6" t="s">
        <v>222</v>
      </c>
      <c r="G168" s="68" t="s">
        <v>344</v>
      </c>
      <c r="H168" s="68"/>
      <c r="I168" s="35"/>
      <c r="J168" s="46">
        <v>43556</v>
      </c>
      <c r="K168" s="46">
        <v>43921</v>
      </c>
      <c r="L168" s="10">
        <v>3200</v>
      </c>
    </row>
    <row r="169" spans="1:12" ht="32" x14ac:dyDescent="0.2">
      <c r="A169" s="24"/>
      <c r="B169" s="51">
        <v>43556</v>
      </c>
      <c r="C169" s="34" t="s">
        <v>190</v>
      </c>
      <c r="D169" s="37" t="s">
        <v>191</v>
      </c>
      <c r="E169" s="39" t="s">
        <v>441</v>
      </c>
      <c r="F169" s="6" t="s">
        <v>144</v>
      </c>
      <c r="G169" s="68" t="s">
        <v>345</v>
      </c>
      <c r="H169" s="68"/>
      <c r="I169" s="35"/>
      <c r="J169" s="46">
        <v>43556</v>
      </c>
      <c r="K169" s="46">
        <v>43921</v>
      </c>
      <c r="L169" s="10">
        <v>5858.7</v>
      </c>
    </row>
    <row r="170" spans="1:12" ht="32" x14ac:dyDescent="0.2">
      <c r="A170" s="24"/>
      <c r="B170" s="51">
        <v>43556</v>
      </c>
      <c r="C170" s="34" t="s">
        <v>190</v>
      </c>
      <c r="D170" s="37" t="s">
        <v>191</v>
      </c>
      <c r="E170" s="39" t="s">
        <v>441</v>
      </c>
      <c r="F170" s="6" t="s">
        <v>223</v>
      </c>
      <c r="G170" s="68" t="s">
        <v>346</v>
      </c>
      <c r="H170" s="68"/>
      <c r="I170" s="35"/>
      <c r="J170" s="46">
        <v>43556</v>
      </c>
      <c r="K170" s="46">
        <v>43921</v>
      </c>
      <c r="L170" s="10">
        <v>4591</v>
      </c>
    </row>
    <row r="171" spans="1:12" ht="32" x14ac:dyDescent="0.2">
      <c r="A171" s="24"/>
      <c r="B171" s="51">
        <v>43556</v>
      </c>
      <c r="C171" s="34" t="s">
        <v>190</v>
      </c>
      <c r="D171" s="37" t="s">
        <v>191</v>
      </c>
      <c r="E171" s="39" t="s">
        <v>441</v>
      </c>
      <c r="F171" s="6" t="s">
        <v>224</v>
      </c>
      <c r="G171" s="68" t="s">
        <v>347</v>
      </c>
      <c r="H171" s="68"/>
      <c r="I171" s="35"/>
      <c r="J171" s="46">
        <v>43556</v>
      </c>
      <c r="K171" s="46">
        <v>43921</v>
      </c>
      <c r="L171" s="10">
        <v>2000</v>
      </c>
    </row>
    <row r="172" spans="1:12" ht="32" x14ac:dyDescent="0.2">
      <c r="A172" s="24"/>
      <c r="B172" s="51">
        <v>43556</v>
      </c>
      <c r="C172" s="34" t="s">
        <v>190</v>
      </c>
      <c r="D172" s="37" t="s">
        <v>191</v>
      </c>
      <c r="E172" s="39" t="s">
        <v>441</v>
      </c>
      <c r="F172" s="6" t="s">
        <v>225</v>
      </c>
      <c r="G172" s="68" t="s">
        <v>348</v>
      </c>
      <c r="H172" s="68"/>
      <c r="I172" s="35"/>
      <c r="J172" s="46">
        <v>43556</v>
      </c>
      <c r="K172" s="46">
        <v>43921</v>
      </c>
      <c r="L172" s="10">
        <v>310</v>
      </c>
    </row>
    <row r="173" spans="1:12" ht="32" x14ac:dyDescent="0.2">
      <c r="A173" s="24"/>
      <c r="B173" s="51">
        <v>43556</v>
      </c>
      <c r="C173" s="34" t="s">
        <v>190</v>
      </c>
      <c r="D173" s="37" t="s">
        <v>191</v>
      </c>
      <c r="E173" s="39" t="s">
        <v>441</v>
      </c>
      <c r="F173" s="6" t="s">
        <v>216</v>
      </c>
      <c r="G173" s="68" t="s">
        <v>338</v>
      </c>
      <c r="H173" s="68"/>
      <c r="I173" s="35"/>
      <c r="J173" s="46">
        <v>43556</v>
      </c>
      <c r="K173" s="46">
        <v>43921</v>
      </c>
      <c r="L173" s="10">
        <v>4500</v>
      </c>
    </row>
    <row r="174" spans="1:12" ht="32" x14ac:dyDescent="0.2">
      <c r="A174" s="24"/>
      <c r="B174" s="51">
        <v>43556</v>
      </c>
      <c r="C174" s="34" t="s">
        <v>190</v>
      </c>
      <c r="D174" s="37" t="s">
        <v>191</v>
      </c>
      <c r="E174" s="39" t="s">
        <v>441</v>
      </c>
      <c r="F174" s="6" t="s">
        <v>163</v>
      </c>
      <c r="G174" s="68" t="s">
        <v>349</v>
      </c>
      <c r="H174" s="68"/>
      <c r="I174" s="71"/>
      <c r="J174" s="46">
        <v>43556</v>
      </c>
      <c r="K174" s="46">
        <v>43921</v>
      </c>
      <c r="L174" s="10">
        <v>4000</v>
      </c>
    </row>
    <row r="175" spans="1:12" ht="32" x14ac:dyDescent="0.2">
      <c r="A175" s="24"/>
      <c r="B175" s="51">
        <v>43556</v>
      </c>
      <c r="C175" s="34" t="s">
        <v>190</v>
      </c>
      <c r="D175" s="37" t="s">
        <v>191</v>
      </c>
      <c r="E175" s="39" t="s">
        <v>441</v>
      </c>
      <c r="F175" s="6" t="s">
        <v>226</v>
      </c>
      <c r="G175" s="68" t="s">
        <v>350</v>
      </c>
      <c r="H175" s="68"/>
      <c r="I175" s="35"/>
      <c r="J175" s="46">
        <v>43556</v>
      </c>
      <c r="K175" s="46">
        <v>43921</v>
      </c>
      <c r="L175" s="10">
        <v>2500</v>
      </c>
    </row>
    <row r="176" spans="1:12" ht="32" x14ac:dyDescent="0.2">
      <c r="A176" s="24"/>
      <c r="B176" s="51">
        <v>43556</v>
      </c>
      <c r="C176" s="34" t="s">
        <v>190</v>
      </c>
      <c r="D176" s="37" t="s">
        <v>191</v>
      </c>
      <c r="E176" s="39" t="s">
        <v>441</v>
      </c>
      <c r="F176" s="6" t="s">
        <v>149</v>
      </c>
      <c r="G176" s="68" t="s">
        <v>351</v>
      </c>
      <c r="H176" s="68"/>
      <c r="I176" s="35"/>
      <c r="J176" s="46">
        <v>43556</v>
      </c>
      <c r="K176" s="46">
        <v>43921</v>
      </c>
      <c r="L176" s="10">
        <v>3600</v>
      </c>
    </row>
    <row r="177" spans="1:12" ht="32" x14ac:dyDescent="0.2">
      <c r="A177" s="24"/>
      <c r="B177" s="51">
        <v>43556</v>
      </c>
      <c r="C177" s="34" t="s">
        <v>190</v>
      </c>
      <c r="D177" s="37" t="s">
        <v>191</v>
      </c>
      <c r="E177" s="39" t="s">
        <v>441</v>
      </c>
      <c r="F177" s="6" t="s">
        <v>227</v>
      </c>
      <c r="G177" s="68" t="s">
        <v>352</v>
      </c>
      <c r="H177" s="68"/>
      <c r="I177" s="35"/>
      <c r="J177" s="46">
        <v>43556</v>
      </c>
      <c r="K177" s="46">
        <v>43921</v>
      </c>
      <c r="L177" s="10">
        <v>750</v>
      </c>
    </row>
    <row r="178" spans="1:12" ht="32" x14ac:dyDescent="0.2">
      <c r="A178" s="24"/>
      <c r="B178" s="51">
        <v>43556</v>
      </c>
      <c r="C178" s="34" t="s">
        <v>190</v>
      </c>
      <c r="D178" s="37" t="s">
        <v>191</v>
      </c>
      <c r="E178" s="39" t="s">
        <v>441</v>
      </c>
      <c r="F178" s="6" t="s">
        <v>228</v>
      </c>
      <c r="G178" s="68" t="s">
        <v>353</v>
      </c>
      <c r="H178" s="68"/>
      <c r="I178" s="35"/>
      <c r="J178" s="46">
        <v>43556</v>
      </c>
      <c r="K178" s="46">
        <v>43921</v>
      </c>
      <c r="L178" s="10">
        <v>2431</v>
      </c>
    </row>
    <row r="179" spans="1:12" ht="32" x14ac:dyDescent="0.2">
      <c r="A179" s="24"/>
      <c r="B179" s="51">
        <v>43556</v>
      </c>
      <c r="C179" s="34" t="s">
        <v>190</v>
      </c>
      <c r="D179" s="37" t="s">
        <v>191</v>
      </c>
      <c r="E179" s="39" t="s">
        <v>441</v>
      </c>
      <c r="F179" s="6" t="s">
        <v>229</v>
      </c>
      <c r="G179" s="68" t="s">
        <v>354</v>
      </c>
      <c r="H179" s="68"/>
      <c r="I179" s="35"/>
      <c r="J179" s="46">
        <v>43556</v>
      </c>
      <c r="K179" s="46">
        <v>43921</v>
      </c>
      <c r="L179" s="10">
        <v>400</v>
      </c>
    </row>
    <row r="180" spans="1:12" ht="32" x14ac:dyDescent="0.2">
      <c r="A180" s="24"/>
      <c r="B180" s="51">
        <v>43556</v>
      </c>
      <c r="C180" s="34" t="s">
        <v>190</v>
      </c>
      <c r="D180" s="37" t="s">
        <v>191</v>
      </c>
      <c r="E180" s="39" t="s">
        <v>441</v>
      </c>
      <c r="F180" s="6" t="s">
        <v>229</v>
      </c>
      <c r="G180" s="68" t="s">
        <v>354</v>
      </c>
      <c r="H180" s="68"/>
      <c r="I180" s="35"/>
      <c r="J180" s="46">
        <v>43556</v>
      </c>
      <c r="K180" s="46">
        <v>43921</v>
      </c>
      <c r="L180" s="10">
        <v>400</v>
      </c>
    </row>
    <row r="181" spans="1:12" ht="32" x14ac:dyDescent="0.2">
      <c r="A181" s="24"/>
      <c r="B181" s="51">
        <v>43556</v>
      </c>
      <c r="C181" s="34" t="s">
        <v>190</v>
      </c>
      <c r="D181" s="37" t="s">
        <v>191</v>
      </c>
      <c r="E181" s="39" t="s">
        <v>441</v>
      </c>
      <c r="F181" s="6" t="s">
        <v>230</v>
      </c>
      <c r="G181" s="68" t="s">
        <v>355</v>
      </c>
      <c r="H181" s="68"/>
      <c r="I181" s="71"/>
      <c r="J181" s="46">
        <v>43556</v>
      </c>
      <c r="K181" s="46">
        <v>43921</v>
      </c>
      <c r="L181" s="10">
        <v>2500</v>
      </c>
    </row>
    <row r="182" spans="1:12" ht="32" x14ac:dyDescent="0.2">
      <c r="A182" s="24"/>
      <c r="B182" s="51">
        <v>43556</v>
      </c>
      <c r="C182" s="34" t="s">
        <v>190</v>
      </c>
      <c r="D182" s="37" t="s">
        <v>191</v>
      </c>
      <c r="E182" s="39" t="s">
        <v>441</v>
      </c>
      <c r="F182" s="6" t="s">
        <v>231</v>
      </c>
      <c r="G182" s="68" t="s">
        <v>356</v>
      </c>
      <c r="H182" s="68"/>
      <c r="I182" s="35"/>
      <c r="J182" s="46">
        <v>43556</v>
      </c>
      <c r="K182" s="46">
        <v>43921</v>
      </c>
      <c r="L182" s="10">
        <v>2000</v>
      </c>
    </row>
    <row r="183" spans="1:12" ht="32" x14ac:dyDescent="0.2">
      <c r="A183" s="24"/>
      <c r="B183" s="51">
        <v>43556</v>
      </c>
      <c r="C183" s="34" t="s">
        <v>190</v>
      </c>
      <c r="D183" s="37" t="s">
        <v>191</v>
      </c>
      <c r="E183" s="39" t="s">
        <v>441</v>
      </c>
      <c r="F183" s="6" t="s">
        <v>232</v>
      </c>
      <c r="G183" s="68" t="s">
        <v>357</v>
      </c>
      <c r="H183" s="68"/>
      <c r="I183" s="35"/>
      <c r="J183" s="46">
        <v>43556</v>
      </c>
      <c r="K183" s="46">
        <v>43921</v>
      </c>
      <c r="L183" s="10">
        <v>500</v>
      </c>
    </row>
    <row r="184" spans="1:12" ht="32" x14ac:dyDescent="0.2">
      <c r="A184" s="24"/>
      <c r="B184" s="51">
        <v>43556</v>
      </c>
      <c r="C184" s="34" t="s">
        <v>190</v>
      </c>
      <c r="D184" s="37" t="s">
        <v>191</v>
      </c>
      <c r="E184" s="39" t="s">
        <v>441</v>
      </c>
      <c r="F184" s="6" t="s">
        <v>233</v>
      </c>
      <c r="G184" s="68" t="s">
        <v>358</v>
      </c>
      <c r="H184" s="68"/>
      <c r="I184" s="35"/>
      <c r="J184" s="46">
        <v>43556</v>
      </c>
      <c r="K184" s="46">
        <v>43921</v>
      </c>
      <c r="L184" s="10">
        <v>5000</v>
      </c>
    </row>
    <row r="185" spans="1:12" ht="32" x14ac:dyDescent="0.2">
      <c r="A185" s="24"/>
      <c r="B185" s="51">
        <v>43556</v>
      </c>
      <c r="C185" s="34" t="s">
        <v>190</v>
      </c>
      <c r="D185" s="37" t="s">
        <v>191</v>
      </c>
      <c r="E185" s="39" t="s">
        <v>441</v>
      </c>
      <c r="F185" s="6" t="s">
        <v>234</v>
      </c>
      <c r="G185" s="68" t="s">
        <v>359</v>
      </c>
      <c r="H185" s="68"/>
      <c r="I185" s="35"/>
      <c r="J185" s="46">
        <v>43556</v>
      </c>
      <c r="K185" s="46">
        <v>43921</v>
      </c>
      <c r="L185" s="10">
        <v>780</v>
      </c>
    </row>
    <row r="186" spans="1:12" ht="32" x14ac:dyDescent="0.2">
      <c r="A186" s="24"/>
      <c r="B186" s="51">
        <v>43556</v>
      </c>
      <c r="C186" s="34" t="s">
        <v>190</v>
      </c>
      <c r="D186" s="37" t="s">
        <v>191</v>
      </c>
      <c r="E186" s="39" t="s">
        <v>441</v>
      </c>
      <c r="F186" s="6" t="s">
        <v>214</v>
      </c>
      <c r="G186" s="68" t="s">
        <v>335</v>
      </c>
      <c r="H186" s="68"/>
      <c r="I186" s="35"/>
      <c r="J186" s="46">
        <v>43556</v>
      </c>
      <c r="K186" s="46">
        <v>43921</v>
      </c>
      <c r="L186" s="10">
        <v>300</v>
      </c>
    </row>
    <row r="187" spans="1:12" ht="32" x14ac:dyDescent="0.2">
      <c r="A187" s="24"/>
      <c r="B187" s="51">
        <v>43556</v>
      </c>
      <c r="C187" s="34" t="s">
        <v>190</v>
      </c>
      <c r="D187" s="37" t="s">
        <v>191</v>
      </c>
      <c r="E187" s="39" t="s">
        <v>441</v>
      </c>
      <c r="F187" s="6" t="s">
        <v>235</v>
      </c>
      <c r="G187" s="68" t="s">
        <v>360</v>
      </c>
      <c r="H187" s="68"/>
      <c r="I187" s="35"/>
      <c r="J187" s="46">
        <v>43556</v>
      </c>
      <c r="K187" s="46">
        <v>43921</v>
      </c>
      <c r="L187" s="10">
        <v>500</v>
      </c>
    </row>
    <row r="188" spans="1:12" ht="32" x14ac:dyDescent="0.2">
      <c r="A188" s="24"/>
      <c r="B188" s="51">
        <v>43556</v>
      </c>
      <c r="C188" s="34" t="s">
        <v>190</v>
      </c>
      <c r="D188" s="37" t="s">
        <v>191</v>
      </c>
      <c r="E188" s="39" t="s">
        <v>441</v>
      </c>
      <c r="F188" s="6" t="s">
        <v>236</v>
      </c>
      <c r="G188" s="68" t="s">
        <v>361</v>
      </c>
      <c r="H188" s="68"/>
      <c r="I188" s="35"/>
      <c r="J188" s="46">
        <v>43556</v>
      </c>
      <c r="K188" s="46">
        <v>43921</v>
      </c>
      <c r="L188" s="10">
        <v>5000</v>
      </c>
    </row>
    <row r="189" spans="1:12" ht="32" x14ac:dyDescent="0.2">
      <c r="A189" s="24"/>
      <c r="B189" s="51">
        <v>43556</v>
      </c>
      <c r="C189" s="34" t="s">
        <v>190</v>
      </c>
      <c r="D189" s="37" t="s">
        <v>191</v>
      </c>
      <c r="E189" s="39" t="s">
        <v>441</v>
      </c>
      <c r="F189" s="6" t="s">
        <v>237</v>
      </c>
      <c r="G189" s="68" t="s">
        <v>362</v>
      </c>
      <c r="H189" s="68"/>
      <c r="I189" s="72"/>
      <c r="J189" s="46">
        <v>43556</v>
      </c>
      <c r="K189" s="46">
        <v>43921</v>
      </c>
      <c r="L189" s="10">
        <v>1400</v>
      </c>
    </row>
    <row r="190" spans="1:12" ht="32" x14ac:dyDescent="0.2">
      <c r="A190" s="24"/>
      <c r="B190" s="51">
        <v>43556</v>
      </c>
      <c r="C190" s="34" t="s">
        <v>190</v>
      </c>
      <c r="D190" s="37" t="s">
        <v>191</v>
      </c>
      <c r="E190" s="39" t="s">
        <v>441</v>
      </c>
      <c r="F190" s="6" t="s">
        <v>238</v>
      </c>
      <c r="G190" s="68" t="s">
        <v>363</v>
      </c>
      <c r="H190" s="68"/>
      <c r="I190" s="72"/>
      <c r="J190" s="46">
        <v>43556</v>
      </c>
      <c r="K190" s="46">
        <v>43921</v>
      </c>
      <c r="L190" s="10">
        <v>500</v>
      </c>
    </row>
    <row r="191" spans="1:12" ht="32" x14ac:dyDescent="0.2">
      <c r="A191" s="24"/>
      <c r="B191" s="51">
        <v>43556</v>
      </c>
      <c r="C191" s="34" t="s">
        <v>190</v>
      </c>
      <c r="D191" s="37" t="s">
        <v>191</v>
      </c>
      <c r="E191" s="39" t="s">
        <v>441</v>
      </c>
      <c r="F191" s="6" t="s">
        <v>239</v>
      </c>
      <c r="G191" s="68" t="s">
        <v>364</v>
      </c>
      <c r="H191" s="68"/>
      <c r="I191" s="35"/>
      <c r="J191" s="46">
        <v>43556</v>
      </c>
      <c r="K191" s="46">
        <v>43921</v>
      </c>
      <c r="L191" s="10">
        <v>200</v>
      </c>
    </row>
    <row r="192" spans="1:12" ht="32" x14ac:dyDescent="0.2">
      <c r="A192" s="24"/>
      <c r="B192" s="51">
        <v>43556</v>
      </c>
      <c r="C192" s="34" t="s">
        <v>190</v>
      </c>
      <c r="D192" s="37" t="s">
        <v>191</v>
      </c>
      <c r="E192" s="39" t="s">
        <v>441</v>
      </c>
      <c r="F192" s="6" t="s">
        <v>240</v>
      </c>
      <c r="G192" s="68" t="s">
        <v>365</v>
      </c>
      <c r="H192" s="68"/>
      <c r="I192" s="35"/>
      <c r="J192" s="46">
        <v>43556</v>
      </c>
      <c r="K192" s="46">
        <v>43921</v>
      </c>
      <c r="L192" s="10">
        <v>3000</v>
      </c>
    </row>
    <row r="193" spans="1:12" ht="32" x14ac:dyDescent="0.2">
      <c r="A193" s="24"/>
      <c r="B193" s="51">
        <v>43556</v>
      </c>
      <c r="C193" s="34" t="s">
        <v>190</v>
      </c>
      <c r="D193" s="37" t="s">
        <v>191</v>
      </c>
      <c r="E193" s="39" t="s">
        <v>441</v>
      </c>
      <c r="F193" s="6" t="s">
        <v>241</v>
      </c>
      <c r="G193" s="68" t="s">
        <v>366</v>
      </c>
      <c r="H193" s="68"/>
      <c r="I193" s="35"/>
      <c r="J193" s="46">
        <v>43556</v>
      </c>
      <c r="K193" s="46">
        <v>43921</v>
      </c>
      <c r="L193" s="10">
        <v>2000</v>
      </c>
    </row>
    <row r="194" spans="1:12" ht="32" x14ac:dyDescent="0.2">
      <c r="A194" s="24"/>
      <c r="B194" s="51">
        <v>43556</v>
      </c>
      <c r="C194" s="34" t="s">
        <v>190</v>
      </c>
      <c r="D194" s="37" t="s">
        <v>191</v>
      </c>
      <c r="E194" s="39" t="s">
        <v>441</v>
      </c>
      <c r="F194" s="6" t="s">
        <v>219</v>
      </c>
      <c r="G194" s="68" t="s">
        <v>341</v>
      </c>
      <c r="H194" s="68"/>
      <c r="I194" s="35"/>
      <c r="J194" s="46">
        <v>43556</v>
      </c>
      <c r="K194" s="46">
        <v>43921</v>
      </c>
      <c r="L194" s="10">
        <v>200</v>
      </c>
    </row>
    <row r="195" spans="1:12" ht="32" x14ac:dyDescent="0.2">
      <c r="A195" s="24"/>
      <c r="B195" s="51">
        <v>43556</v>
      </c>
      <c r="C195" s="34" t="s">
        <v>190</v>
      </c>
      <c r="D195" s="37" t="s">
        <v>191</v>
      </c>
      <c r="E195" s="39" t="s">
        <v>441</v>
      </c>
      <c r="F195" s="6" t="s">
        <v>242</v>
      </c>
      <c r="G195" s="68" t="s">
        <v>367</v>
      </c>
      <c r="H195" s="68"/>
      <c r="I195" s="35"/>
      <c r="J195" s="46">
        <v>43556</v>
      </c>
      <c r="K195" s="46">
        <v>43921</v>
      </c>
      <c r="L195" s="10">
        <v>5000</v>
      </c>
    </row>
    <row r="196" spans="1:12" ht="32" x14ac:dyDescent="0.2">
      <c r="A196" s="24"/>
      <c r="B196" s="51">
        <v>43556</v>
      </c>
      <c r="C196" s="34" t="s">
        <v>190</v>
      </c>
      <c r="D196" s="37" t="s">
        <v>191</v>
      </c>
      <c r="E196" s="39" t="s">
        <v>441</v>
      </c>
      <c r="F196" s="6" t="s">
        <v>149</v>
      </c>
      <c r="G196" s="68" t="s">
        <v>351</v>
      </c>
      <c r="H196" s="68"/>
      <c r="I196" s="35"/>
      <c r="J196" s="46">
        <v>43556</v>
      </c>
      <c r="K196" s="46">
        <v>43921</v>
      </c>
      <c r="L196" s="10">
        <v>1500</v>
      </c>
    </row>
    <row r="197" spans="1:12" ht="32" x14ac:dyDescent="0.2">
      <c r="A197" s="24"/>
      <c r="B197" s="51">
        <v>43556</v>
      </c>
      <c r="C197" s="34" t="s">
        <v>190</v>
      </c>
      <c r="D197" s="37" t="s">
        <v>191</v>
      </c>
      <c r="E197" s="39" t="s">
        <v>441</v>
      </c>
      <c r="F197" s="6" t="s">
        <v>243</v>
      </c>
      <c r="G197" s="68" t="s">
        <v>368</v>
      </c>
      <c r="H197" s="68"/>
      <c r="I197" s="35"/>
      <c r="J197" s="46">
        <v>43556</v>
      </c>
      <c r="K197" s="46">
        <v>43921</v>
      </c>
      <c r="L197" s="10">
        <v>4999</v>
      </c>
    </row>
    <row r="198" spans="1:12" ht="32" x14ac:dyDescent="0.2">
      <c r="A198" s="24"/>
      <c r="B198" s="51">
        <v>43556</v>
      </c>
      <c r="C198" s="34" t="s">
        <v>190</v>
      </c>
      <c r="D198" s="37" t="s">
        <v>191</v>
      </c>
      <c r="E198" s="39" t="s">
        <v>441</v>
      </c>
      <c r="F198" s="6" t="s">
        <v>244</v>
      </c>
      <c r="G198" s="68" t="s">
        <v>369</v>
      </c>
      <c r="H198" s="68"/>
      <c r="I198" s="35"/>
      <c r="J198" s="46">
        <v>43556</v>
      </c>
      <c r="K198" s="46">
        <v>43921</v>
      </c>
      <c r="L198" s="10">
        <v>760</v>
      </c>
    </row>
    <row r="199" spans="1:12" ht="32" x14ac:dyDescent="0.2">
      <c r="A199" s="24"/>
      <c r="B199" s="51">
        <v>43556</v>
      </c>
      <c r="C199" s="34" t="s">
        <v>190</v>
      </c>
      <c r="D199" s="37" t="s">
        <v>191</v>
      </c>
      <c r="E199" s="39" t="s">
        <v>441</v>
      </c>
      <c r="F199" s="6" t="s">
        <v>245</v>
      </c>
      <c r="G199" s="68" t="s">
        <v>370</v>
      </c>
      <c r="H199" s="68"/>
      <c r="I199" s="35"/>
      <c r="J199" s="46">
        <v>43556</v>
      </c>
      <c r="K199" s="46">
        <v>43921</v>
      </c>
      <c r="L199" s="10">
        <v>3000</v>
      </c>
    </row>
    <row r="200" spans="1:12" ht="32" x14ac:dyDescent="0.2">
      <c r="A200" s="24"/>
      <c r="B200" s="51">
        <v>43556</v>
      </c>
      <c r="C200" s="34" t="s">
        <v>190</v>
      </c>
      <c r="D200" s="37" t="s">
        <v>191</v>
      </c>
      <c r="E200" s="39" t="s">
        <v>441</v>
      </c>
      <c r="F200" s="6" t="s">
        <v>135</v>
      </c>
      <c r="G200" s="68" t="s">
        <v>371</v>
      </c>
      <c r="H200" s="68"/>
      <c r="I200" s="35"/>
      <c r="J200" s="46">
        <v>43556</v>
      </c>
      <c r="K200" s="46">
        <v>43921</v>
      </c>
      <c r="L200" s="10">
        <v>1733</v>
      </c>
    </row>
    <row r="201" spans="1:12" ht="32" x14ac:dyDescent="0.2">
      <c r="A201" s="24"/>
      <c r="B201" s="51">
        <v>43556</v>
      </c>
      <c r="C201" s="34" t="s">
        <v>190</v>
      </c>
      <c r="D201" s="37" t="s">
        <v>191</v>
      </c>
      <c r="E201" s="39" t="s">
        <v>441</v>
      </c>
      <c r="F201" s="6" t="s">
        <v>246</v>
      </c>
      <c r="G201" s="68" t="s">
        <v>372</v>
      </c>
      <c r="H201" s="68"/>
      <c r="I201" s="35"/>
      <c r="J201" s="46">
        <v>43556</v>
      </c>
      <c r="K201" s="46">
        <v>43921</v>
      </c>
      <c r="L201" s="10">
        <v>2000</v>
      </c>
    </row>
    <row r="202" spans="1:12" ht="32" x14ac:dyDescent="0.2">
      <c r="A202" s="24"/>
      <c r="B202" s="51">
        <v>43556</v>
      </c>
      <c r="C202" s="34" t="s">
        <v>190</v>
      </c>
      <c r="D202" s="37" t="s">
        <v>191</v>
      </c>
      <c r="E202" s="39" t="s">
        <v>441</v>
      </c>
      <c r="F202" s="6" t="s">
        <v>247</v>
      </c>
      <c r="G202" s="68" t="s">
        <v>373</v>
      </c>
      <c r="H202" s="68"/>
      <c r="I202" s="35"/>
      <c r="J202" s="46">
        <v>43556</v>
      </c>
      <c r="K202" s="46">
        <v>43921</v>
      </c>
      <c r="L202" s="10">
        <v>13177.5</v>
      </c>
    </row>
    <row r="203" spans="1:12" ht="32" x14ac:dyDescent="0.2">
      <c r="A203" s="24"/>
      <c r="B203" s="51">
        <v>43556</v>
      </c>
      <c r="C203" s="34" t="s">
        <v>190</v>
      </c>
      <c r="D203" s="37" t="s">
        <v>191</v>
      </c>
      <c r="E203" s="39" t="s">
        <v>441</v>
      </c>
      <c r="F203" s="6" t="s">
        <v>220</v>
      </c>
      <c r="G203" s="68" t="s">
        <v>342</v>
      </c>
      <c r="H203" s="68"/>
      <c r="I203" s="35"/>
      <c r="J203" s="46">
        <v>43556</v>
      </c>
      <c r="K203" s="46">
        <v>43921</v>
      </c>
      <c r="L203" s="10">
        <v>3500</v>
      </c>
    </row>
    <row r="204" spans="1:12" ht="32" x14ac:dyDescent="0.2">
      <c r="A204" s="24"/>
      <c r="B204" s="51">
        <v>43556</v>
      </c>
      <c r="C204" s="34" t="s">
        <v>190</v>
      </c>
      <c r="D204" s="37" t="s">
        <v>191</v>
      </c>
      <c r="E204" s="39" t="s">
        <v>441</v>
      </c>
      <c r="F204" s="6" t="s">
        <v>248</v>
      </c>
      <c r="G204" s="68" t="s">
        <v>374</v>
      </c>
      <c r="H204" s="68"/>
      <c r="I204" s="35"/>
      <c r="J204" s="46">
        <v>43556</v>
      </c>
      <c r="K204" s="46">
        <v>43921</v>
      </c>
      <c r="L204" s="10">
        <v>2900</v>
      </c>
    </row>
    <row r="205" spans="1:12" ht="32" x14ac:dyDescent="0.2">
      <c r="A205" s="24"/>
      <c r="B205" s="51">
        <v>43556</v>
      </c>
      <c r="C205" s="34" t="s">
        <v>190</v>
      </c>
      <c r="D205" s="37" t="s">
        <v>191</v>
      </c>
      <c r="E205" s="39" t="s">
        <v>441</v>
      </c>
      <c r="F205" s="6" t="s">
        <v>135</v>
      </c>
      <c r="G205" s="68" t="s">
        <v>371</v>
      </c>
      <c r="H205" s="68"/>
      <c r="I205" s="35"/>
      <c r="J205" s="46">
        <v>43556</v>
      </c>
      <c r="K205" s="46">
        <v>43921</v>
      </c>
      <c r="L205" s="10">
        <v>2304</v>
      </c>
    </row>
    <row r="206" spans="1:12" ht="32" x14ac:dyDescent="0.2">
      <c r="A206" s="24"/>
      <c r="B206" s="51">
        <v>43556</v>
      </c>
      <c r="C206" s="34" t="s">
        <v>190</v>
      </c>
      <c r="D206" s="37" t="s">
        <v>191</v>
      </c>
      <c r="E206" s="39" t="s">
        <v>441</v>
      </c>
      <c r="F206" s="6" t="s">
        <v>249</v>
      </c>
      <c r="G206" s="68" t="s">
        <v>375</v>
      </c>
      <c r="H206" s="68"/>
      <c r="I206" s="35"/>
      <c r="J206" s="46">
        <v>43556</v>
      </c>
      <c r="K206" s="46">
        <v>43921</v>
      </c>
      <c r="L206" s="10">
        <v>500</v>
      </c>
    </row>
    <row r="207" spans="1:12" ht="32" x14ac:dyDescent="0.2">
      <c r="A207" s="24"/>
      <c r="B207" s="51">
        <v>43556</v>
      </c>
      <c r="C207" s="34" t="s">
        <v>190</v>
      </c>
      <c r="D207" s="37" t="s">
        <v>191</v>
      </c>
      <c r="E207" s="39" t="s">
        <v>441</v>
      </c>
      <c r="F207" s="6" t="s">
        <v>250</v>
      </c>
      <c r="G207" s="68" t="s">
        <v>376</v>
      </c>
      <c r="H207" s="68"/>
      <c r="I207" s="35"/>
      <c r="J207" s="46">
        <v>43556</v>
      </c>
      <c r="K207" s="46">
        <v>43921</v>
      </c>
      <c r="L207" s="10">
        <v>1500</v>
      </c>
    </row>
    <row r="208" spans="1:12" ht="32" x14ac:dyDescent="0.2">
      <c r="A208" s="24"/>
      <c r="B208" s="51">
        <v>43556</v>
      </c>
      <c r="C208" s="34" t="s">
        <v>190</v>
      </c>
      <c r="D208" s="37" t="s">
        <v>191</v>
      </c>
      <c r="E208" s="39" t="s">
        <v>441</v>
      </c>
      <c r="F208" s="6" t="s">
        <v>251</v>
      </c>
      <c r="G208" s="68" t="s">
        <v>377</v>
      </c>
      <c r="H208" s="68"/>
      <c r="I208" s="35"/>
      <c r="J208" s="46">
        <v>43556</v>
      </c>
      <c r="K208" s="46">
        <v>43921</v>
      </c>
      <c r="L208" s="10">
        <v>5225.76</v>
      </c>
    </row>
    <row r="209" spans="1:12" ht="32" x14ac:dyDescent="0.2">
      <c r="A209" s="24"/>
      <c r="B209" s="51">
        <v>43556</v>
      </c>
      <c r="C209" s="34" t="s">
        <v>190</v>
      </c>
      <c r="D209" s="37" t="s">
        <v>191</v>
      </c>
      <c r="E209" s="39" t="s">
        <v>441</v>
      </c>
      <c r="F209" s="6" t="s">
        <v>252</v>
      </c>
      <c r="G209" s="68" t="s">
        <v>378</v>
      </c>
      <c r="H209" s="68"/>
      <c r="I209" s="35"/>
      <c r="J209" s="46">
        <v>43556</v>
      </c>
      <c r="K209" s="46">
        <v>43921</v>
      </c>
      <c r="L209" s="10">
        <v>3750</v>
      </c>
    </row>
    <row r="210" spans="1:12" ht="32" x14ac:dyDescent="0.2">
      <c r="A210" s="24"/>
      <c r="B210" s="51">
        <v>43556</v>
      </c>
      <c r="C210" s="34" t="s">
        <v>190</v>
      </c>
      <c r="D210" s="37" t="s">
        <v>191</v>
      </c>
      <c r="E210" s="39" t="s">
        <v>441</v>
      </c>
      <c r="F210" s="6" t="s">
        <v>253</v>
      </c>
      <c r="G210" s="68" t="s">
        <v>379</v>
      </c>
      <c r="H210" s="68"/>
      <c r="I210" s="35"/>
      <c r="J210" s="46">
        <v>43556</v>
      </c>
      <c r="K210" s="46">
        <v>43921</v>
      </c>
      <c r="L210" s="10">
        <v>2000</v>
      </c>
    </row>
    <row r="211" spans="1:12" ht="32" x14ac:dyDescent="0.2">
      <c r="A211" s="24"/>
      <c r="B211" s="51">
        <v>43556</v>
      </c>
      <c r="C211" s="34" t="s">
        <v>190</v>
      </c>
      <c r="D211" s="37" t="s">
        <v>191</v>
      </c>
      <c r="E211" s="39" t="s">
        <v>441</v>
      </c>
      <c r="F211" s="6" t="s">
        <v>254</v>
      </c>
      <c r="G211" s="68" t="s">
        <v>380</v>
      </c>
      <c r="H211" s="68"/>
      <c r="I211" s="35"/>
      <c r="J211" s="46">
        <v>43556</v>
      </c>
      <c r="K211" s="46">
        <v>43921</v>
      </c>
      <c r="L211" s="10">
        <v>1500</v>
      </c>
    </row>
    <row r="212" spans="1:12" ht="32" x14ac:dyDescent="0.2">
      <c r="A212" s="24"/>
      <c r="B212" s="51">
        <v>43556</v>
      </c>
      <c r="C212" s="34" t="s">
        <v>190</v>
      </c>
      <c r="D212" s="37" t="s">
        <v>191</v>
      </c>
      <c r="E212" s="39" t="s">
        <v>441</v>
      </c>
      <c r="F212" s="6" t="s">
        <v>255</v>
      </c>
      <c r="G212" s="68" t="s">
        <v>381</v>
      </c>
      <c r="H212" s="68"/>
      <c r="I212" s="35"/>
      <c r="J212" s="46">
        <v>43556</v>
      </c>
      <c r="K212" s="46">
        <v>43921</v>
      </c>
      <c r="L212" s="10">
        <v>1500</v>
      </c>
    </row>
    <row r="213" spans="1:12" ht="32" x14ac:dyDescent="0.2">
      <c r="A213" s="24"/>
      <c r="B213" s="51">
        <v>43556</v>
      </c>
      <c r="C213" s="34" t="s">
        <v>190</v>
      </c>
      <c r="D213" s="37" t="s">
        <v>191</v>
      </c>
      <c r="E213" s="39" t="s">
        <v>441</v>
      </c>
      <c r="F213" s="6" t="s">
        <v>256</v>
      </c>
      <c r="G213" s="68" t="s">
        <v>382</v>
      </c>
      <c r="H213" s="68"/>
      <c r="I213" s="35"/>
      <c r="J213" s="46">
        <v>43556</v>
      </c>
      <c r="K213" s="46">
        <v>43921</v>
      </c>
      <c r="L213" s="10">
        <v>4850</v>
      </c>
    </row>
    <row r="214" spans="1:12" ht="32" x14ac:dyDescent="0.2">
      <c r="A214" s="24"/>
      <c r="B214" s="51">
        <v>43556</v>
      </c>
      <c r="C214" s="34" t="s">
        <v>190</v>
      </c>
      <c r="D214" s="37" t="s">
        <v>191</v>
      </c>
      <c r="E214" s="39" t="s">
        <v>441</v>
      </c>
      <c r="F214" s="6" t="s">
        <v>257</v>
      </c>
      <c r="G214" s="68" t="s">
        <v>383</v>
      </c>
      <c r="H214" s="68"/>
      <c r="I214" s="35"/>
      <c r="J214" s="46">
        <v>43556</v>
      </c>
      <c r="K214" s="46">
        <v>43921</v>
      </c>
      <c r="L214" s="10">
        <v>500</v>
      </c>
    </row>
    <row r="215" spans="1:12" ht="32" x14ac:dyDescent="0.2">
      <c r="A215" s="24"/>
      <c r="B215" s="51">
        <v>43556</v>
      </c>
      <c r="C215" s="34" t="s">
        <v>190</v>
      </c>
      <c r="D215" s="37" t="s">
        <v>191</v>
      </c>
      <c r="E215" s="39" t="s">
        <v>441</v>
      </c>
      <c r="F215" s="6" t="s">
        <v>258</v>
      </c>
      <c r="G215" s="68" t="s">
        <v>384</v>
      </c>
      <c r="H215" s="68"/>
      <c r="I215" s="35"/>
      <c r="J215" s="46">
        <v>43556</v>
      </c>
      <c r="K215" s="46">
        <v>43921</v>
      </c>
      <c r="L215" s="10">
        <v>2275</v>
      </c>
    </row>
    <row r="216" spans="1:12" ht="32" x14ac:dyDescent="0.2">
      <c r="A216" s="24"/>
      <c r="B216" s="51">
        <v>43556</v>
      </c>
      <c r="C216" s="34" t="s">
        <v>190</v>
      </c>
      <c r="D216" s="37" t="s">
        <v>191</v>
      </c>
      <c r="E216" s="39" t="s">
        <v>441</v>
      </c>
      <c r="F216" s="6" t="s">
        <v>36</v>
      </c>
      <c r="G216" s="68" t="s">
        <v>385</v>
      </c>
      <c r="H216" s="68"/>
      <c r="I216" s="35"/>
      <c r="J216" s="46">
        <v>43556</v>
      </c>
      <c r="K216" s="46">
        <v>43921</v>
      </c>
      <c r="L216" s="10">
        <v>2000</v>
      </c>
    </row>
    <row r="217" spans="1:12" ht="32" x14ac:dyDescent="0.2">
      <c r="A217" s="24"/>
      <c r="B217" s="51">
        <v>43556</v>
      </c>
      <c r="C217" s="34" t="s">
        <v>190</v>
      </c>
      <c r="D217" s="37" t="s">
        <v>191</v>
      </c>
      <c r="E217" s="39" t="s">
        <v>441</v>
      </c>
      <c r="F217" s="6" t="s">
        <v>226</v>
      </c>
      <c r="G217" s="68" t="s">
        <v>350</v>
      </c>
      <c r="H217" s="68"/>
      <c r="I217" s="35"/>
      <c r="J217" s="46">
        <v>43556</v>
      </c>
      <c r="K217" s="46">
        <v>43921</v>
      </c>
      <c r="L217" s="10">
        <v>2500</v>
      </c>
    </row>
    <row r="218" spans="1:12" ht="32" x14ac:dyDescent="0.2">
      <c r="A218" s="24"/>
      <c r="B218" s="51">
        <v>43556</v>
      </c>
      <c r="C218" s="34" t="s">
        <v>190</v>
      </c>
      <c r="D218" s="37" t="s">
        <v>191</v>
      </c>
      <c r="E218" s="39" t="s">
        <v>441</v>
      </c>
      <c r="F218" s="6" t="s">
        <v>259</v>
      </c>
      <c r="G218" s="68" t="s">
        <v>386</v>
      </c>
      <c r="H218" s="68"/>
      <c r="I218" s="35"/>
      <c r="J218" s="46">
        <v>43556</v>
      </c>
      <c r="K218" s="46">
        <v>43921</v>
      </c>
      <c r="L218" s="10">
        <v>100</v>
      </c>
    </row>
    <row r="219" spans="1:12" ht="32" x14ac:dyDescent="0.2">
      <c r="A219" s="24"/>
      <c r="B219" s="51">
        <v>43556</v>
      </c>
      <c r="C219" s="34" t="s">
        <v>190</v>
      </c>
      <c r="D219" s="37" t="s">
        <v>191</v>
      </c>
      <c r="E219" s="39" t="s">
        <v>441</v>
      </c>
      <c r="F219" s="6" t="s">
        <v>143</v>
      </c>
      <c r="G219" s="68" t="s">
        <v>313</v>
      </c>
      <c r="H219" s="68"/>
      <c r="I219" s="72"/>
      <c r="J219" s="46">
        <v>43556</v>
      </c>
      <c r="K219" s="46">
        <v>43921</v>
      </c>
      <c r="L219" s="10">
        <v>5746.95</v>
      </c>
    </row>
    <row r="220" spans="1:12" ht="32" x14ac:dyDescent="0.2">
      <c r="A220" s="24"/>
      <c r="B220" s="51">
        <v>43556</v>
      </c>
      <c r="C220" s="34" t="s">
        <v>190</v>
      </c>
      <c r="D220" s="37" t="s">
        <v>191</v>
      </c>
      <c r="E220" s="39" t="s">
        <v>441</v>
      </c>
      <c r="F220" s="6" t="s">
        <v>260</v>
      </c>
      <c r="G220" s="68" t="s">
        <v>387</v>
      </c>
      <c r="H220" s="68"/>
      <c r="I220" s="35"/>
      <c r="J220" s="46">
        <v>43556</v>
      </c>
      <c r="K220" s="46">
        <v>43921</v>
      </c>
      <c r="L220" s="10">
        <v>3258</v>
      </c>
    </row>
    <row r="221" spans="1:12" ht="32" x14ac:dyDescent="0.2">
      <c r="A221" s="24"/>
      <c r="B221" s="51">
        <v>43556</v>
      </c>
      <c r="C221" s="34" t="s">
        <v>190</v>
      </c>
      <c r="D221" s="37" t="s">
        <v>191</v>
      </c>
      <c r="E221" s="39" t="s">
        <v>441</v>
      </c>
      <c r="F221" s="6" t="s">
        <v>261</v>
      </c>
      <c r="G221" s="68" t="s">
        <v>55</v>
      </c>
      <c r="H221" s="68"/>
      <c r="I221" s="35"/>
      <c r="J221" s="46">
        <v>43556</v>
      </c>
      <c r="K221" s="46">
        <v>43921</v>
      </c>
      <c r="L221" s="10">
        <v>500</v>
      </c>
    </row>
    <row r="222" spans="1:12" ht="32" x14ac:dyDescent="0.2">
      <c r="A222" s="24"/>
      <c r="B222" s="51">
        <v>43556</v>
      </c>
      <c r="C222" s="34" t="s">
        <v>190</v>
      </c>
      <c r="D222" s="37" t="s">
        <v>191</v>
      </c>
      <c r="E222" s="39" t="s">
        <v>441</v>
      </c>
      <c r="F222" s="6" t="s">
        <v>262</v>
      </c>
      <c r="G222" s="68" t="s">
        <v>388</v>
      </c>
      <c r="H222" s="68"/>
      <c r="I222" s="35"/>
      <c r="J222" s="46">
        <v>43556</v>
      </c>
      <c r="K222" s="46">
        <v>43921</v>
      </c>
      <c r="L222" s="10">
        <v>5000</v>
      </c>
    </row>
    <row r="223" spans="1:12" ht="32" x14ac:dyDescent="0.2">
      <c r="A223" s="24"/>
      <c r="B223" s="51">
        <v>43556</v>
      </c>
      <c r="C223" s="34" t="s">
        <v>190</v>
      </c>
      <c r="D223" s="37" t="s">
        <v>191</v>
      </c>
      <c r="E223" s="39" t="s">
        <v>441</v>
      </c>
      <c r="F223" s="6" t="s">
        <v>263</v>
      </c>
      <c r="G223" s="68" t="s">
        <v>389</v>
      </c>
      <c r="H223" s="68"/>
      <c r="I223" s="35"/>
      <c r="J223" s="46">
        <v>43556</v>
      </c>
      <c r="K223" s="46">
        <v>43921</v>
      </c>
      <c r="L223" s="10">
        <v>1400</v>
      </c>
    </row>
    <row r="224" spans="1:12" ht="32" x14ac:dyDescent="0.2">
      <c r="A224" s="24"/>
      <c r="B224" s="51">
        <v>43556</v>
      </c>
      <c r="C224" s="34" t="s">
        <v>190</v>
      </c>
      <c r="D224" s="37" t="s">
        <v>191</v>
      </c>
      <c r="E224" s="39" t="s">
        <v>441</v>
      </c>
      <c r="F224" s="6" t="s">
        <v>264</v>
      </c>
      <c r="G224" s="68" t="s">
        <v>390</v>
      </c>
      <c r="H224" s="68"/>
      <c r="I224" s="35"/>
      <c r="J224" s="46">
        <v>43556</v>
      </c>
      <c r="K224" s="46">
        <v>43921</v>
      </c>
      <c r="L224" s="10">
        <v>3888.8</v>
      </c>
    </row>
    <row r="225" spans="1:12" ht="32" x14ac:dyDescent="0.2">
      <c r="A225" s="24"/>
      <c r="B225" s="51">
        <v>43556</v>
      </c>
      <c r="C225" s="34" t="s">
        <v>190</v>
      </c>
      <c r="D225" s="37" t="s">
        <v>191</v>
      </c>
      <c r="E225" s="39" t="s">
        <v>441</v>
      </c>
      <c r="F225" s="6" t="s">
        <v>265</v>
      </c>
      <c r="G225" s="68" t="s">
        <v>391</v>
      </c>
      <c r="H225" s="68"/>
      <c r="I225" s="35"/>
      <c r="J225" s="46">
        <v>43556</v>
      </c>
      <c r="K225" s="46">
        <v>43921</v>
      </c>
      <c r="L225" s="10">
        <v>800</v>
      </c>
    </row>
    <row r="226" spans="1:12" ht="32" x14ac:dyDescent="0.2">
      <c r="A226" s="24"/>
      <c r="B226" s="51">
        <v>43556</v>
      </c>
      <c r="C226" s="34" t="s">
        <v>190</v>
      </c>
      <c r="D226" s="37" t="s">
        <v>191</v>
      </c>
      <c r="E226" s="39" t="s">
        <v>441</v>
      </c>
      <c r="F226" s="6" t="s">
        <v>266</v>
      </c>
      <c r="G226" s="68" t="s">
        <v>392</v>
      </c>
      <c r="H226" s="68"/>
      <c r="I226" s="35"/>
      <c r="J226" s="46">
        <v>43556</v>
      </c>
      <c r="K226" s="46">
        <v>43921</v>
      </c>
      <c r="L226" s="10">
        <v>500</v>
      </c>
    </row>
    <row r="227" spans="1:12" ht="32" x14ac:dyDescent="0.2">
      <c r="A227" s="24"/>
      <c r="B227" s="51">
        <v>43556</v>
      </c>
      <c r="C227" s="34" t="s">
        <v>190</v>
      </c>
      <c r="D227" s="37" t="s">
        <v>191</v>
      </c>
      <c r="E227" s="39" t="s">
        <v>441</v>
      </c>
      <c r="F227" s="6" t="s">
        <v>267</v>
      </c>
      <c r="G227" s="68" t="s">
        <v>393</v>
      </c>
      <c r="H227" s="54"/>
      <c r="I227" s="64"/>
      <c r="J227" s="46">
        <v>43556</v>
      </c>
      <c r="K227" s="46">
        <v>43921</v>
      </c>
      <c r="L227" s="80">
        <v>2000</v>
      </c>
    </row>
    <row r="228" spans="1:12" ht="32" x14ac:dyDescent="0.2">
      <c r="A228" s="24"/>
      <c r="B228" s="51">
        <v>43556</v>
      </c>
      <c r="C228" s="34" t="s">
        <v>190</v>
      </c>
      <c r="D228" s="37" t="s">
        <v>191</v>
      </c>
      <c r="E228" s="39" t="s">
        <v>441</v>
      </c>
      <c r="F228" s="6" t="s">
        <v>268</v>
      </c>
      <c r="G228" s="68" t="s">
        <v>394</v>
      </c>
      <c r="H228" s="55"/>
      <c r="I228" s="35"/>
      <c r="J228" s="46">
        <v>43556</v>
      </c>
      <c r="K228" s="46">
        <v>43921</v>
      </c>
      <c r="L228" s="81">
        <v>1500</v>
      </c>
    </row>
    <row r="229" spans="1:12" ht="32" x14ac:dyDescent="0.2">
      <c r="A229" s="24"/>
      <c r="B229" s="51">
        <v>43556</v>
      </c>
      <c r="C229" s="34" t="s">
        <v>190</v>
      </c>
      <c r="D229" s="37" t="s">
        <v>191</v>
      </c>
      <c r="E229" s="39" t="s">
        <v>441</v>
      </c>
      <c r="F229" s="6" t="s">
        <v>269</v>
      </c>
      <c r="G229" s="68" t="s">
        <v>395</v>
      </c>
      <c r="H229" s="55"/>
      <c r="I229" s="35"/>
      <c r="J229" s="46">
        <v>43556</v>
      </c>
      <c r="K229" s="46">
        <v>43921</v>
      </c>
      <c r="L229" s="81">
        <v>1000</v>
      </c>
    </row>
    <row r="230" spans="1:12" ht="32" x14ac:dyDescent="0.2">
      <c r="A230" s="24"/>
      <c r="B230" s="51">
        <v>43556</v>
      </c>
      <c r="C230" s="34" t="s">
        <v>190</v>
      </c>
      <c r="D230" s="37" t="s">
        <v>191</v>
      </c>
      <c r="E230" s="39" t="s">
        <v>441</v>
      </c>
      <c r="F230" s="6" t="s">
        <v>270</v>
      </c>
      <c r="G230" s="68" t="s">
        <v>396</v>
      </c>
      <c r="H230" s="54"/>
      <c r="I230" s="64"/>
      <c r="J230" s="46">
        <v>43556</v>
      </c>
      <c r="K230" s="46">
        <v>43921</v>
      </c>
      <c r="L230" s="80">
        <v>2500</v>
      </c>
    </row>
    <row r="231" spans="1:12" ht="32" x14ac:dyDescent="0.2">
      <c r="A231" s="24"/>
      <c r="B231" s="51">
        <v>43556</v>
      </c>
      <c r="C231" s="34" t="s">
        <v>190</v>
      </c>
      <c r="D231" s="37" t="s">
        <v>191</v>
      </c>
      <c r="E231" s="39" t="s">
        <v>441</v>
      </c>
      <c r="F231" s="6" t="s">
        <v>271</v>
      </c>
      <c r="G231" s="68" t="s">
        <v>397</v>
      </c>
      <c r="H231" s="54"/>
      <c r="I231" s="64"/>
      <c r="J231" s="46">
        <v>43556</v>
      </c>
      <c r="K231" s="46">
        <v>43921</v>
      </c>
      <c r="L231" s="80">
        <v>1500</v>
      </c>
    </row>
    <row r="232" spans="1:12" ht="32" x14ac:dyDescent="0.2">
      <c r="A232" s="24"/>
      <c r="B232" s="51">
        <v>43556</v>
      </c>
      <c r="C232" s="34" t="s">
        <v>190</v>
      </c>
      <c r="D232" s="37" t="s">
        <v>191</v>
      </c>
      <c r="E232" s="39" t="s">
        <v>441</v>
      </c>
      <c r="F232" s="6" t="s">
        <v>272</v>
      </c>
      <c r="G232" s="68" t="s">
        <v>398</v>
      </c>
      <c r="H232" s="55"/>
      <c r="I232" s="55"/>
      <c r="J232" s="46">
        <v>43556</v>
      </c>
      <c r="K232" s="46">
        <v>43921</v>
      </c>
      <c r="L232" s="81">
        <v>2500</v>
      </c>
    </row>
    <row r="233" spans="1:12" ht="32" x14ac:dyDescent="0.2">
      <c r="A233" s="24"/>
      <c r="B233" s="51">
        <v>43556</v>
      </c>
      <c r="C233" s="34" t="s">
        <v>190</v>
      </c>
      <c r="D233" s="37" t="s">
        <v>191</v>
      </c>
      <c r="E233" s="39" t="s">
        <v>441</v>
      </c>
      <c r="F233" s="6" t="s">
        <v>207</v>
      </c>
      <c r="G233" s="68" t="s">
        <v>328</v>
      </c>
      <c r="H233" s="55"/>
      <c r="I233" s="55"/>
      <c r="J233" s="46">
        <v>43556</v>
      </c>
      <c r="K233" s="46">
        <v>43921</v>
      </c>
      <c r="L233" s="81">
        <v>5000</v>
      </c>
    </row>
    <row r="234" spans="1:12" ht="32" x14ac:dyDescent="0.2">
      <c r="A234" s="24"/>
      <c r="B234" s="51">
        <v>43556</v>
      </c>
      <c r="C234" s="34" t="s">
        <v>190</v>
      </c>
      <c r="D234" s="37" t="s">
        <v>191</v>
      </c>
      <c r="E234" s="39" t="s">
        <v>441</v>
      </c>
      <c r="F234" s="6" t="s">
        <v>273</v>
      </c>
      <c r="G234" s="68" t="s">
        <v>399</v>
      </c>
      <c r="H234" s="55"/>
      <c r="I234" s="55"/>
      <c r="J234" s="46">
        <v>43556</v>
      </c>
      <c r="K234" s="46">
        <v>43921</v>
      </c>
      <c r="L234" s="81">
        <v>1560</v>
      </c>
    </row>
    <row r="235" spans="1:12" ht="32" x14ac:dyDescent="0.2">
      <c r="A235" s="24"/>
      <c r="B235" s="51">
        <v>43556</v>
      </c>
      <c r="C235" s="34" t="s">
        <v>190</v>
      </c>
      <c r="D235" s="37" t="s">
        <v>191</v>
      </c>
      <c r="E235" s="39" t="s">
        <v>441</v>
      </c>
      <c r="F235" s="6" t="s">
        <v>163</v>
      </c>
      <c r="G235" s="68" t="s">
        <v>349</v>
      </c>
      <c r="H235" s="55"/>
      <c r="I235" s="55"/>
      <c r="J235" s="46">
        <v>43556</v>
      </c>
      <c r="K235" s="46">
        <v>43921</v>
      </c>
      <c r="L235" s="81">
        <v>5000</v>
      </c>
    </row>
    <row r="236" spans="1:12" ht="32" x14ac:dyDescent="0.2">
      <c r="A236" s="24"/>
      <c r="B236" s="51">
        <v>43556</v>
      </c>
      <c r="C236" s="34" t="s">
        <v>190</v>
      </c>
      <c r="D236" s="37" t="s">
        <v>191</v>
      </c>
      <c r="E236" s="39" t="s">
        <v>441</v>
      </c>
      <c r="F236" s="6" t="s">
        <v>274</v>
      </c>
      <c r="G236" s="68" t="s">
        <v>400</v>
      </c>
      <c r="H236" s="55"/>
      <c r="I236" s="55"/>
      <c r="J236" s="46">
        <v>43556</v>
      </c>
      <c r="K236" s="46">
        <v>43921</v>
      </c>
      <c r="L236" s="81">
        <v>7100</v>
      </c>
    </row>
    <row r="237" spans="1:12" ht="32" x14ac:dyDescent="0.2">
      <c r="A237" s="24"/>
      <c r="B237" s="51">
        <v>43556</v>
      </c>
      <c r="C237" s="34" t="s">
        <v>190</v>
      </c>
      <c r="D237" s="37" t="s">
        <v>191</v>
      </c>
      <c r="E237" s="39" t="s">
        <v>441</v>
      </c>
      <c r="F237" s="6" t="s">
        <v>275</v>
      </c>
      <c r="G237" s="68" t="s">
        <v>401</v>
      </c>
      <c r="H237" s="55"/>
      <c r="I237" s="55"/>
      <c r="J237" s="46">
        <v>43556</v>
      </c>
      <c r="K237" s="46">
        <v>43921</v>
      </c>
      <c r="L237" s="81">
        <v>1500</v>
      </c>
    </row>
    <row r="238" spans="1:12" ht="32" x14ac:dyDescent="0.2">
      <c r="A238" s="24"/>
      <c r="B238" s="51">
        <v>43556</v>
      </c>
      <c r="C238" s="34" t="s">
        <v>190</v>
      </c>
      <c r="D238" s="37" t="s">
        <v>191</v>
      </c>
      <c r="E238" s="39" t="s">
        <v>441</v>
      </c>
      <c r="F238" s="6" t="s">
        <v>276</v>
      </c>
      <c r="G238" s="68" t="s">
        <v>402</v>
      </c>
      <c r="H238" s="55"/>
      <c r="I238" s="55"/>
      <c r="J238" s="46">
        <v>43556</v>
      </c>
      <c r="K238" s="46">
        <v>43921</v>
      </c>
      <c r="L238" s="81">
        <v>4513</v>
      </c>
    </row>
    <row r="239" spans="1:12" ht="32" x14ac:dyDescent="0.2">
      <c r="A239" s="24"/>
      <c r="B239" s="51">
        <v>43556</v>
      </c>
      <c r="C239" s="34" t="s">
        <v>190</v>
      </c>
      <c r="D239" s="37" t="s">
        <v>191</v>
      </c>
      <c r="E239" s="39" t="s">
        <v>441</v>
      </c>
      <c r="F239" s="6" t="s">
        <v>277</v>
      </c>
      <c r="G239" s="68" t="s">
        <v>403</v>
      </c>
      <c r="H239" s="55"/>
      <c r="I239" s="55"/>
      <c r="J239" s="46">
        <v>43556</v>
      </c>
      <c r="K239" s="46">
        <v>43921</v>
      </c>
      <c r="L239" s="81">
        <v>1050</v>
      </c>
    </row>
    <row r="240" spans="1:12" ht="32" x14ac:dyDescent="0.2">
      <c r="A240" s="24"/>
      <c r="B240" s="51">
        <v>43556</v>
      </c>
      <c r="C240" s="34" t="s">
        <v>190</v>
      </c>
      <c r="D240" s="37" t="s">
        <v>191</v>
      </c>
      <c r="E240" s="39" t="s">
        <v>441</v>
      </c>
      <c r="F240" s="6" t="s">
        <v>33</v>
      </c>
      <c r="G240" s="68" t="s">
        <v>404</v>
      </c>
      <c r="H240" s="54"/>
      <c r="I240" s="54"/>
      <c r="J240" s="46">
        <v>43556</v>
      </c>
      <c r="K240" s="46">
        <v>43921</v>
      </c>
      <c r="L240" s="80">
        <v>2250</v>
      </c>
    </row>
    <row r="241" spans="1:12" ht="32" x14ac:dyDescent="0.2">
      <c r="A241" s="24"/>
      <c r="B241" s="51">
        <v>43556</v>
      </c>
      <c r="C241" s="34" t="s">
        <v>190</v>
      </c>
      <c r="D241" s="37" t="s">
        <v>191</v>
      </c>
      <c r="E241" s="39" t="s">
        <v>441</v>
      </c>
      <c r="F241" s="6" t="s">
        <v>278</v>
      </c>
      <c r="G241" s="68" t="s">
        <v>405</v>
      </c>
      <c r="H241" s="54"/>
      <c r="I241" s="54"/>
      <c r="J241" s="46">
        <v>43556</v>
      </c>
      <c r="K241" s="46">
        <v>43921</v>
      </c>
      <c r="L241" s="82">
        <v>6435</v>
      </c>
    </row>
    <row r="242" spans="1:12" s="7" customFormat="1" ht="32" x14ac:dyDescent="0.2">
      <c r="A242" s="28"/>
      <c r="B242" s="51">
        <v>43556</v>
      </c>
      <c r="C242" s="34" t="s">
        <v>190</v>
      </c>
      <c r="D242" s="37" t="s">
        <v>191</v>
      </c>
      <c r="E242" s="39" t="s">
        <v>441</v>
      </c>
      <c r="F242" s="6" t="s">
        <v>279</v>
      </c>
      <c r="G242" s="68" t="s">
        <v>406</v>
      </c>
      <c r="H242" s="65"/>
      <c r="I242" s="65"/>
      <c r="J242" s="46">
        <v>43556</v>
      </c>
      <c r="K242" s="46">
        <v>43921</v>
      </c>
      <c r="L242" s="83">
        <v>5000</v>
      </c>
    </row>
    <row r="243" spans="1:12" s="7" customFormat="1" ht="32" x14ac:dyDescent="0.2">
      <c r="A243" s="28"/>
      <c r="B243" s="51">
        <v>43556</v>
      </c>
      <c r="C243" s="34" t="s">
        <v>190</v>
      </c>
      <c r="D243" s="37" t="s">
        <v>191</v>
      </c>
      <c r="E243" s="39" t="s">
        <v>441</v>
      </c>
      <c r="F243" s="6" t="s">
        <v>280</v>
      </c>
      <c r="G243" s="68" t="s">
        <v>407</v>
      </c>
      <c r="H243" s="65"/>
      <c r="I243" s="65"/>
      <c r="J243" s="46">
        <v>43556</v>
      </c>
      <c r="K243" s="46">
        <v>43921</v>
      </c>
      <c r="L243" s="83">
        <v>6999.36</v>
      </c>
    </row>
    <row r="244" spans="1:12" s="7" customFormat="1" ht="32" x14ac:dyDescent="0.2">
      <c r="A244" s="28"/>
      <c r="B244" s="51">
        <v>43556</v>
      </c>
      <c r="C244" s="34" t="s">
        <v>190</v>
      </c>
      <c r="D244" s="37" t="s">
        <v>191</v>
      </c>
      <c r="E244" s="39" t="s">
        <v>441</v>
      </c>
      <c r="F244" s="6" t="s">
        <v>281</v>
      </c>
      <c r="G244" s="68" t="s">
        <v>408</v>
      </c>
      <c r="H244" s="65"/>
      <c r="I244" s="57"/>
      <c r="J244" s="46">
        <v>43556</v>
      </c>
      <c r="K244" s="46">
        <v>43921</v>
      </c>
      <c r="L244" s="83">
        <v>-36.65</v>
      </c>
    </row>
    <row r="245" spans="1:12" s="7" customFormat="1" ht="32" x14ac:dyDescent="0.2">
      <c r="A245" s="28"/>
      <c r="B245" s="51">
        <v>43556</v>
      </c>
      <c r="C245" s="34" t="s">
        <v>190</v>
      </c>
      <c r="D245" s="37" t="s">
        <v>191</v>
      </c>
      <c r="E245" s="39" t="s">
        <v>441</v>
      </c>
      <c r="F245" s="6" t="s">
        <v>282</v>
      </c>
      <c r="G245" s="68" t="s">
        <v>409</v>
      </c>
      <c r="H245" s="65"/>
      <c r="I245" s="57"/>
      <c r="J245" s="46">
        <v>43556</v>
      </c>
      <c r="K245" s="46">
        <v>43921</v>
      </c>
      <c r="L245" s="83">
        <v>1000</v>
      </c>
    </row>
    <row r="246" spans="1:12" s="7" customFormat="1" ht="32" x14ac:dyDescent="0.2">
      <c r="A246" s="28"/>
      <c r="B246" s="51">
        <v>43556</v>
      </c>
      <c r="C246" s="34" t="s">
        <v>190</v>
      </c>
      <c r="D246" s="37" t="s">
        <v>191</v>
      </c>
      <c r="E246" s="39" t="s">
        <v>441</v>
      </c>
      <c r="F246" s="6" t="s">
        <v>283</v>
      </c>
      <c r="G246" s="68" t="s">
        <v>410</v>
      </c>
      <c r="H246" s="65"/>
      <c r="I246" s="57"/>
      <c r="J246" s="46">
        <v>43556</v>
      </c>
      <c r="K246" s="46">
        <v>43921</v>
      </c>
      <c r="L246" s="83">
        <v>600</v>
      </c>
    </row>
    <row r="247" spans="1:12" s="7" customFormat="1" ht="32" x14ac:dyDescent="0.2">
      <c r="A247" s="28"/>
      <c r="B247" s="51">
        <v>43556</v>
      </c>
      <c r="C247" s="34" t="s">
        <v>190</v>
      </c>
      <c r="D247" s="37" t="s">
        <v>191</v>
      </c>
      <c r="E247" s="39" t="s">
        <v>441</v>
      </c>
      <c r="F247" s="6" t="s">
        <v>284</v>
      </c>
      <c r="G247" s="68" t="s">
        <v>411</v>
      </c>
      <c r="H247" s="65"/>
      <c r="I247" s="65"/>
      <c r="J247" s="46">
        <v>43556</v>
      </c>
      <c r="K247" s="46">
        <v>43921</v>
      </c>
      <c r="L247" s="83">
        <v>2000</v>
      </c>
    </row>
    <row r="248" spans="1:12" s="7" customFormat="1" ht="32" x14ac:dyDescent="0.2">
      <c r="A248" s="28"/>
      <c r="B248" s="51">
        <v>43556</v>
      </c>
      <c r="C248" s="34" t="s">
        <v>190</v>
      </c>
      <c r="D248" s="37" t="s">
        <v>191</v>
      </c>
      <c r="E248" s="39" t="s">
        <v>441</v>
      </c>
      <c r="F248" s="6" t="s">
        <v>285</v>
      </c>
      <c r="G248" s="68" t="s">
        <v>412</v>
      </c>
      <c r="H248" s="65"/>
      <c r="I248" s="65"/>
      <c r="J248" s="46">
        <v>43556</v>
      </c>
      <c r="K248" s="46">
        <v>43921</v>
      </c>
      <c r="L248" s="83">
        <v>722.28</v>
      </c>
    </row>
    <row r="249" spans="1:12" customFormat="1" ht="32" x14ac:dyDescent="0.2">
      <c r="A249" s="29"/>
      <c r="B249" s="51">
        <v>43556</v>
      </c>
      <c r="C249" s="34" t="s">
        <v>190</v>
      </c>
      <c r="D249" s="37" t="s">
        <v>191</v>
      </c>
      <c r="E249" s="39" t="s">
        <v>441</v>
      </c>
      <c r="F249" s="6" t="s">
        <v>286</v>
      </c>
      <c r="G249" s="68" t="s">
        <v>413</v>
      </c>
      <c r="H249" s="65"/>
      <c r="I249" s="65"/>
      <c r="J249" s="46">
        <v>43556</v>
      </c>
      <c r="K249" s="46">
        <v>43921</v>
      </c>
      <c r="L249" s="83">
        <v>1500</v>
      </c>
    </row>
    <row r="250" spans="1:12" customFormat="1" ht="32" x14ac:dyDescent="0.2">
      <c r="A250" s="29"/>
      <c r="B250" s="51">
        <v>43556</v>
      </c>
      <c r="C250" s="34" t="s">
        <v>190</v>
      </c>
      <c r="D250" s="37" t="s">
        <v>191</v>
      </c>
      <c r="E250" s="39" t="s">
        <v>441</v>
      </c>
      <c r="F250" s="6" t="s">
        <v>287</v>
      </c>
      <c r="G250" s="68" t="s">
        <v>414</v>
      </c>
      <c r="H250" s="65"/>
      <c r="I250" s="65"/>
      <c r="J250" s="46">
        <v>43556</v>
      </c>
      <c r="K250" s="46">
        <v>43921</v>
      </c>
      <c r="L250" s="83">
        <v>3500</v>
      </c>
    </row>
    <row r="251" spans="1:12" s="7" customFormat="1" ht="32" x14ac:dyDescent="0.2">
      <c r="A251" s="28"/>
      <c r="B251" s="51">
        <v>43556</v>
      </c>
      <c r="C251" s="34" t="s">
        <v>190</v>
      </c>
      <c r="D251" s="37" t="s">
        <v>191</v>
      </c>
      <c r="E251" s="39" t="s">
        <v>441</v>
      </c>
      <c r="F251" s="6" t="s">
        <v>288</v>
      </c>
      <c r="G251" s="68" t="s">
        <v>415</v>
      </c>
      <c r="H251" s="65"/>
      <c r="I251" s="65"/>
      <c r="J251" s="46">
        <v>43556</v>
      </c>
      <c r="K251" s="46">
        <v>43921</v>
      </c>
      <c r="L251" s="83">
        <v>4986.3999999999996</v>
      </c>
    </row>
    <row r="252" spans="1:12" s="7" customFormat="1" ht="32" x14ac:dyDescent="0.2">
      <c r="A252" s="28"/>
      <c r="B252" s="51">
        <v>43556</v>
      </c>
      <c r="C252" s="34" t="s">
        <v>190</v>
      </c>
      <c r="D252" s="37" t="s">
        <v>191</v>
      </c>
      <c r="E252" s="39" t="s">
        <v>441</v>
      </c>
      <c r="F252" s="6" t="s">
        <v>289</v>
      </c>
      <c r="G252" s="68" t="s">
        <v>416</v>
      </c>
      <c r="H252" s="65"/>
      <c r="I252" s="65"/>
      <c r="J252" s="46">
        <v>43556</v>
      </c>
      <c r="K252" s="46">
        <v>43921</v>
      </c>
      <c r="L252" s="83">
        <v>836</v>
      </c>
    </row>
    <row r="253" spans="1:12" s="7" customFormat="1" ht="32" x14ac:dyDescent="0.2">
      <c r="A253" s="28"/>
      <c r="B253" s="51">
        <v>43556</v>
      </c>
      <c r="C253" s="34" t="s">
        <v>190</v>
      </c>
      <c r="D253" s="37" t="s">
        <v>191</v>
      </c>
      <c r="E253" s="39" t="s">
        <v>441</v>
      </c>
      <c r="F253" s="6" t="s">
        <v>290</v>
      </c>
      <c r="G253" s="68" t="s">
        <v>417</v>
      </c>
      <c r="H253" s="65"/>
      <c r="I253" s="65"/>
      <c r="J253" s="46">
        <v>43556</v>
      </c>
      <c r="K253" s="46">
        <v>43921</v>
      </c>
      <c r="L253" s="83">
        <v>2500</v>
      </c>
    </row>
    <row r="254" spans="1:12" s="7" customFormat="1" ht="32" x14ac:dyDescent="0.2">
      <c r="A254" s="28"/>
      <c r="B254" s="51">
        <v>43556</v>
      </c>
      <c r="C254" s="34" t="s">
        <v>190</v>
      </c>
      <c r="D254" s="37" t="s">
        <v>191</v>
      </c>
      <c r="E254" s="39" t="s">
        <v>441</v>
      </c>
      <c r="F254" s="6" t="s">
        <v>291</v>
      </c>
      <c r="G254" s="68" t="s">
        <v>418</v>
      </c>
      <c r="H254" s="65"/>
      <c r="I254" s="65"/>
      <c r="J254" s="46">
        <v>43556</v>
      </c>
      <c r="K254" s="46">
        <v>43921</v>
      </c>
      <c r="L254" s="83">
        <v>1000</v>
      </c>
    </row>
    <row r="255" spans="1:12" s="7" customFormat="1" ht="32" x14ac:dyDescent="0.2">
      <c r="A255" s="28"/>
      <c r="B255" s="51">
        <v>43556</v>
      </c>
      <c r="C255" s="34" t="s">
        <v>190</v>
      </c>
      <c r="D255" s="37" t="s">
        <v>191</v>
      </c>
      <c r="E255" s="39" t="s">
        <v>441</v>
      </c>
      <c r="F255" s="6" t="s">
        <v>292</v>
      </c>
      <c r="G255" s="68" t="s">
        <v>419</v>
      </c>
      <c r="H255" s="65"/>
      <c r="I255" s="65"/>
      <c r="J255" s="46">
        <v>43556</v>
      </c>
      <c r="K255" s="46">
        <v>43921</v>
      </c>
      <c r="L255" s="83">
        <v>8989.5</v>
      </c>
    </row>
    <row r="256" spans="1:12" s="7" customFormat="1" ht="32" x14ac:dyDescent="0.2">
      <c r="A256" s="28"/>
      <c r="B256" s="51">
        <v>43556</v>
      </c>
      <c r="C256" s="34" t="s">
        <v>190</v>
      </c>
      <c r="D256" s="37" t="s">
        <v>191</v>
      </c>
      <c r="E256" s="39" t="s">
        <v>441</v>
      </c>
      <c r="F256" s="6" t="s">
        <v>293</v>
      </c>
      <c r="G256" s="68" t="s">
        <v>420</v>
      </c>
      <c r="H256" s="65"/>
      <c r="I256" s="65"/>
      <c r="J256" s="46">
        <v>43556</v>
      </c>
      <c r="K256" s="46">
        <v>43921</v>
      </c>
      <c r="L256" s="83">
        <v>1060</v>
      </c>
    </row>
    <row r="257" spans="1:12" customFormat="1" ht="32" x14ac:dyDescent="0.2">
      <c r="A257" s="29"/>
      <c r="B257" s="51">
        <v>43556</v>
      </c>
      <c r="C257" s="34" t="s">
        <v>190</v>
      </c>
      <c r="D257" s="37" t="s">
        <v>191</v>
      </c>
      <c r="E257" s="39" t="s">
        <v>441</v>
      </c>
      <c r="F257" s="6" t="s">
        <v>77</v>
      </c>
      <c r="G257" s="68" t="s">
        <v>78</v>
      </c>
      <c r="H257" s="65"/>
      <c r="I257" s="65"/>
      <c r="J257" s="46">
        <v>43556</v>
      </c>
      <c r="K257" s="46">
        <v>43921</v>
      </c>
      <c r="L257" s="83">
        <v>1000</v>
      </c>
    </row>
    <row r="258" spans="1:12" customFormat="1" ht="32" x14ac:dyDescent="0.2">
      <c r="A258" s="29"/>
      <c r="B258" s="51">
        <v>43556</v>
      </c>
      <c r="C258" s="34" t="s">
        <v>190</v>
      </c>
      <c r="D258" s="37" t="s">
        <v>191</v>
      </c>
      <c r="E258" s="39" t="s">
        <v>441</v>
      </c>
      <c r="F258" s="6" t="s">
        <v>294</v>
      </c>
      <c r="G258" s="68" t="s">
        <v>421</v>
      </c>
      <c r="H258" s="65"/>
      <c r="I258" s="73"/>
      <c r="J258" s="46">
        <v>43556</v>
      </c>
      <c r="K258" s="46">
        <v>43921</v>
      </c>
      <c r="L258" s="83">
        <v>300</v>
      </c>
    </row>
    <row r="259" spans="1:12" customFormat="1" ht="32" x14ac:dyDescent="0.2">
      <c r="A259" s="29"/>
      <c r="B259" s="51">
        <v>43556</v>
      </c>
      <c r="C259" s="34" t="s">
        <v>190</v>
      </c>
      <c r="D259" s="37" t="s">
        <v>191</v>
      </c>
      <c r="E259" s="39" t="s">
        <v>441</v>
      </c>
      <c r="F259" s="6" t="s">
        <v>295</v>
      </c>
      <c r="G259" s="68" t="s">
        <v>422</v>
      </c>
      <c r="H259" s="65"/>
      <c r="I259" s="65"/>
      <c r="J259" s="46">
        <v>43556</v>
      </c>
      <c r="K259" s="46">
        <v>43921</v>
      </c>
      <c r="L259" s="83">
        <v>1936</v>
      </c>
    </row>
    <row r="260" spans="1:12" s="7" customFormat="1" ht="32" x14ac:dyDescent="0.2">
      <c r="A260" s="28"/>
      <c r="B260" s="51">
        <v>43556</v>
      </c>
      <c r="C260" s="34" t="s">
        <v>190</v>
      </c>
      <c r="D260" s="37" t="s">
        <v>191</v>
      </c>
      <c r="E260" s="39" t="s">
        <v>441</v>
      </c>
      <c r="F260" s="6" t="s">
        <v>296</v>
      </c>
      <c r="G260" s="68" t="s">
        <v>423</v>
      </c>
      <c r="H260" s="65"/>
      <c r="I260" s="65"/>
      <c r="J260" s="46">
        <v>43556</v>
      </c>
      <c r="K260" s="46">
        <v>43921</v>
      </c>
      <c r="L260" s="83">
        <v>5000</v>
      </c>
    </row>
    <row r="261" spans="1:12" customFormat="1" ht="32" x14ac:dyDescent="0.2">
      <c r="A261" s="29"/>
      <c r="B261" s="51">
        <v>43556</v>
      </c>
      <c r="C261" s="34" t="s">
        <v>190</v>
      </c>
      <c r="D261" s="37" t="s">
        <v>191</v>
      </c>
      <c r="E261" s="39" t="s">
        <v>441</v>
      </c>
      <c r="F261" s="6" t="s">
        <v>297</v>
      </c>
      <c r="G261" s="68" t="s">
        <v>424</v>
      </c>
      <c r="H261" s="65"/>
      <c r="I261" s="65"/>
      <c r="J261" s="46">
        <v>43556</v>
      </c>
      <c r="K261" s="46">
        <v>43921</v>
      </c>
      <c r="L261" s="83">
        <v>1335</v>
      </c>
    </row>
    <row r="262" spans="1:12" customFormat="1" ht="32" x14ac:dyDescent="0.2">
      <c r="A262" s="29"/>
      <c r="B262" s="51">
        <v>43556</v>
      </c>
      <c r="C262" s="34" t="s">
        <v>190</v>
      </c>
      <c r="D262" s="37" t="s">
        <v>191</v>
      </c>
      <c r="E262" s="39" t="s">
        <v>441</v>
      </c>
      <c r="F262" s="6" t="s">
        <v>298</v>
      </c>
      <c r="G262" s="68" t="s">
        <v>425</v>
      </c>
      <c r="H262" s="65"/>
      <c r="I262" s="65"/>
      <c r="J262" s="46">
        <v>43556</v>
      </c>
      <c r="K262" s="46">
        <v>43921</v>
      </c>
      <c r="L262" s="83">
        <v>2259.39</v>
      </c>
    </row>
    <row r="263" spans="1:12" customFormat="1" ht="32" x14ac:dyDescent="0.2">
      <c r="A263" s="29"/>
      <c r="B263" s="51">
        <v>43556</v>
      </c>
      <c r="C263" s="34" t="s">
        <v>190</v>
      </c>
      <c r="D263" s="37" t="s">
        <v>191</v>
      </c>
      <c r="E263" s="39" t="s">
        <v>441</v>
      </c>
      <c r="F263" s="6" t="s">
        <v>299</v>
      </c>
      <c r="G263" s="68" t="s">
        <v>426</v>
      </c>
      <c r="H263" s="65"/>
      <c r="I263" s="65"/>
      <c r="J263" s="46">
        <v>43556</v>
      </c>
      <c r="K263" s="46">
        <v>43921</v>
      </c>
      <c r="L263" s="83">
        <v>2000</v>
      </c>
    </row>
    <row r="264" spans="1:12" customFormat="1" ht="32" x14ac:dyDescent="0.2">
      <c r="A264" s="29"/>
      <c r="B264" s="51">
        <v>43556</v>
      </c>
      <c r="C264" s="34" t="s">
        <v>190</v>
      </c>
      <c r="D264" s="37" t="s">
        <v>191</v>
      </c>
      <c r="E264" s="39" t="s">
        <v>441</v>
      </c>
      <c r="F264" s="6" t="s">
        <v>169</v>
      </c>
      <c r="G264" s="68" t="s">
        <v>427</v>
      </c>
      <c r="H264" s="65"/>
      <c r="I264" s="65"/>
      <c r="J264" s="46">
        <v>43556</v>
      </c>
      <c r="K264" s="46">
        <v>43921</v>
      </c>
      <c r="L264" s="83">
        <v>3000</v>
      </c>
    </row>
    <row r="265" spans="1:12" customFormat="1" ht="32" x14ac:dyDescent="0.2">
      <c r="A265" s="29"/>
      <c r="B265" s="51">
        <v>43556</v>
      </c>
      <c r="C265" s="34" t="s">
        <v>190</v>
      </c>
      <c r="D265" s="37" t="s">
        <v>191</v>
      </c>
      <c r="E265" s="39" t="s">
        <v>441</v>
      </c>
      <c r="F265" s="6" t="s">
        <v>143</v>
      </c>
      <c r="G265" s="68" t="s">
        <v>313</v>
      </c>
      <c r="H265" s="65"/>
      <c r="I265" s="65"/>
      <c r="J265" s="46">
        <v>43556</v>
      </c>
      <c r="K265" s="46">
        <v>43921</v>
      </c>
      <c r="L265" s="83">
        <v>1567.35</v>
      </c>
    </row>
    <row r="266" spans="1:12" customFormat="1" ht="32" x14ac:dyDescent="0.2">
      <c r="A266" s="29"/>
      <c r="B266" s="51">
        <v>43556</v>
      </c>
      <c r="C266" s="34" t="s">
        <v>190</v>
      </c>
      <c r="D266" s="37" t="s">
        <v>191</v>
      </c>
      <c r="E266" s="39" t="s">
        <v>441</v>
      </c>
      <c r="F266" s="6" t="s">
        <v>118</v>
      </c>
      <c r="G266" s="68" t="s">
        <v>428</v>
      </c>
      <c r="H266" s="65"/>
      <c r="I266" s="65"/>
      <c r="J266" s="46">
        <v>43556</v>
      </c>
      <c r="K266" s="46">
        <v>43921</v>
      </c>
      <c r="L266" s="83">
        <v>1000</v>
      </c>
    </row>
    <row r="267" spans="1:12" s="7" customFormat="1" ht="32" x14ac:dyDescent="0.2">
      <c r="A267" s="28"/>
      <c r="B267" s="51">
        <v>43556</v>
      </c>
      <c r="C267" s="34" t="s">
        <v>190</v>
      </c>
      <c r="D267" s="37" t="s">
        <v>191</v>
      </c>
      <c r="E267" s="39" t="s">
        <v>441</v>
      </c>
      <c r="F267" s="6" t="s">
        <v>163</v>
      </c>
      <c r="G267" s="68" t="s">
        <v>349</v>
      </c>
      <c r="H267" s="65"/>
      <c r="I267" s="65"/>
      <c r="J267" s="46">
        <v>43556</v>
      </c>
      <c r="K267" s="46">
        <v>43921</v>
      </c>
      <c r="L267" s="83">
        <v>5000</v>
      </c>
    </row>
    <row r="268" spans="1:12" s="7" customFormat="1" ht="32" x14ac:dyDescent="0.2">
      <c r="A268" s="28"/>
      <c r="B268" s="51">
        <v>43556</v>
      </c>
      <c r="C268" s="34" t="s">
        <v>190</v>
      </c>
      <c r="D268" s="37" t="s">
        <v>191</v>
      </c>
      <c r="E268" s="39" t="s">
        <v>441</v>
      </c>
      <c r="F268" s="6" t="s">
        <v>300</v>
      </c>
      <c r="G268" s="68" t="s">
        <v>429</v>
      </c>
      <c r="H268" s="65"/>
      <c r="I268" s="65"/>
      <c r="J268" s="46">
        <v>43556</v>
      </c>
      <c r="K268" s="46">
        <v>43921</v>
      </c>
      <c r="L268" s="83">
        <v>1000</v>
      </c>
    </row>
    <row r="269" spans="1:12" s="7" customFormat="1" ht="32" x14ac:dyDescent="0.2">
      <c r="A269" s="28"/>
      <c r="B269" s="51">
        <v>43556</v>
      </c>
      <c r="C269" s="34" t="s">
        <v>190</v>
      </c>
      <c r="D269" s="37" t="s">
        <v>191</v>
      </c>
      <c r="E269" s="39" t="s">
        <v>441</v>
      </c>
      <c r="F269" s="6" t="s">
        <v>301</v>
      </c>
      <c r="G269" s="68" t="s">
        <v>430</v>
      </c>
      <c r="H269" s="65"/>
      <c r="I269" s="65"/>
      <c r="J269" s="46">
        <v>43556</v>
      </c>
      <c r="K269" s="46">
        <v>43921</v>
      </c>
      <c r="L269" s="83">
        <v>500</v>
      </c>
    </row>
    <row r="270" spans="1:12" s="7" customFormat="1" ht="32" x14ac:dyDescent="0.2">
      <c r="A270" s="28"/>
      <c r="B270" s="51">
        <v>43556</v>
      </c>
      <c r="C270" s="34" t="s">
        <v>190</v>
      </c>
      <c r="D270" s="37" t="s">
        <v>191</v>
      </c>
      <c r="E270" s="39" t="s">
        <v>441</v>
      </c>
      <c r="F270" s="6" t="s">
        <v>302</v>
      </c>
      <c r="G270" s="68" t="s">
        <v>431</v>
      </c>
      <c r="H270" s="65"/>
      <c r="I270" s="65"/>
      <c r="J270" s="46">
        <v>43556</v>
      </c>
      <c r="K270" s="46">
        <v>43921</v>
      </c>
      <c r="L270" s="83">
        <v>2000</v>
      </c>
    </row>
    <row r="271" spans="1:12" s="7" customFormat="1" ht="32" x14ac:dyDescent="0.2">
      <c r="A271" s="28"/>
      <c r="B271" s="51">
        <v>43556</v>
      </c>
      <c r="C271" s="34" t="s">
        <v>190</v>
      </c>
      <c r="D271" s="37" t="s">
        <v>191</v>
      </c>
      <c r="E271" s="39" t="s">
        <v>441</v>
      </c>
      <c r="F271" s="6" t="s">
        <v>303</v>
      </c>
      <c r="G271" s="68" t="s">
        <v>432</v>
      </c>
      <c r="H271" s="65"/>
      <c r="I271" s="65"/>
      <c r="J271" s="46">
        <v>43556</v>
      </c>
      <c r="K271" s="46">
        <v>43921</v>
      </c>
      <c r="L271" s="83">
        <v>3875</v>
      </c>
    </row>
    <row r="272" spans="1:12" s="7" customFormat="1" ht="32" x14ac:dyDescent="0.2">
      <c r="A272" s="28"/>
      <c r="B272" s="51">
        <v>43556</v>
      </c>
      <c r="C272" s="34" t="s">
        <v>190</v>
      </c>
      <c r="D272" s="37" t="s">
        <v>191</v>
      </c>
      <c r="E272" s="39" t="s">
        <v>441</v>
      </c>
      <c r="F272" s="6" t="s">
        <v>304</v>
      </c>
      <c r="G272" s="68" t="s">
        <v>433</v>
      </c>
      <c r="H272" s="65"/>
      <c r="I272" s="65"/>
      <c r="J272" s="46">
        <v>43556</v>
      </c>
      <c r="K272" s="46">
        <v>43921</v>
      </c>
      <c r="L272" s="83">
        <v>4000</v>
      </c>
    </row>
    <row r="273" spans="1:12" s="7" customFormat="1" ht="32" x14ac:dyDescent="0.2">
      <c r="A273" s="28"/>
      <c r="B273" s="51">
        <v>43556</v>
      </c>
      <c r="C273" s="34" t="s">
        <v>190</v>
      </c>
      <c r="D273" s="37" t="s">
        <v>191</v>
      </c>
      <c r="E273" s="39" t="s">
        <v>441</v>
      </c>
      <c r="F273" s="6" t="s">
        <v>305</v>
      </c>
      <c r="G273" s="68" t="s">
        <v>434</v>
      </c>
      <c r="H273" s="65"/>
      <c r="I273" s="65"/>
      <c r="J273" s="46">
        <v>43556</v>
      </c>
      <c r="K273" s="46">
        <v>43921</v>
      </c>
      <c r="L273" s="83">
        <v>4000</v>
      </c>
    </row>
    <row r="274" spans="1:12" s="7" customFormat="1" ht="32" x14ac:dyDescent="0.2">
      <c r="A274" s="28"/>
      <c r="B274" s="51">
        <v>43556</v>
      </c>
      <c r="C274" s="34" t="s">
        <v>190</v>
      </c>
      <c r="D274" s="37" t="s">
        <v>191</v>
      </c>
      <c r="E274" s="39" t="s">
        <v>441</v>
      </c>
      <c r="F274" s="6" t="s">
        <v>306</v>
      </c>
      <c r="G274" s="68" t="s">
        <v>435</v>
      </c>
      <c r="H274" s="65"/>
      <c r="I274" s="65"/>
      <c r="J274" s="46">
        <v>43556</v>
      </c>
      <c r="K274" s="46">
        <v>43921</v>
      </c>
      <c r="L274" s="83">
        <v>4776.99</v>
      </c>
    </row>
    <row r="275" spans="1:12" customFormat="1" ht="32" x14ac:dyDescent="0.2">
      <c r="A275" s="29"/>
      <c r="B275" s="51">
        <v>43556</v>
      </c>
      <c r="C275" s="34" t="s">
        <v>190</v>
      </c>
      <c r="D275" s="37" t="s">
        <v>191</v>
      </c>
      <c r="E275" s="39" t="s">
        <v>441</v>
      </c>
      <c r="F275" s="6" t="s">
        <v>307</v>
      </c>
      <c r="G275" s="68" t="s">
        <v>436</v>
      </c>
      <c r="H275" s="65"/>
      <c r="I275" s="65"/>
      <c r="J275" s="46">
        <v>43556</v>
      </c>
      <c r="K275" s="46">
        <v>43921</v>
      </c>
      <c r="L275" s="83">
        <v>565</v>
      </c>
    </row>
    <row r="276" spans="1:12" customFormat="1" ht="32" x14ac:dyDescent="0.2">
      <c r="A276" s="29"/>
      <c r="B276" s="51">
        <v>43556</v>
      </c>
      <c r="C276" s="34" t="s">
        <v>190</v>
      </c>
      <c r="D276" s="37" t="s">
        <v>191</v>
      </c>
      <c r="E276" s="39" t="s">
        <v>441</v>
      </c>
      <c r="F276" s="6" t="s">
        <v>308</v>
      </c>
      <c r="G276" s="68" t="s">
        <v>437</v>
      </c>
      <c r="H276" s="65"/>
      <c r="I276" s="65"/>
      <c r="J276" s="46">
        <v>43556</v>
      </c>
      <c r="K276" s="46">
        <v>43921</v>
      </c>
      <c r="L276" s="83">
        <v>4236</v>
      </c>
    </row>
    <row r="277" spans="1:12" s="7" customFormat="1" ht="32" x14ac:dyDescent="0.2">
      <c r="A277" s="28"/>
      <c r="B277" s="51">
        <v>43556</v>
      </c>
      <c r="C277" s="34" t="s">
        <v>190</v>
      </c>
      <c r="D277" s="37" t="s">
        <v>191</v>
      </c>
      <c r="E277" s="39" t="s">
        <v>441</v>
      </c>
      <c r="F277" s="6" t="s">
        <v>163</v>
      </c>
      <c r="G277" s="68" t="s">
        <v>349</v>
      </c>
      <c r="H277" s="65"/>
      <c r="I277" s="65"/>
      <c r="J277" s="46">
        <v>43556</v>
      </c>
      <c r="K277" s="46">
        <v>43921</v>
      </c>
      <c r="L277" s="83">
        <v>5000</v>
      </c>
    </row>
    <row r="278" spans="1:12" s="7" customFormat="1" ht="32" x14ac:dyDescent="0.2">
      <c r="A278" s="28"/>
      <c r="B278" s="51">
        <v>43556</v>
      </c>
      <c r="C278" s="34" t="s">
        <v>190</v>
      </c>
      <c r="D278" s="37" t="s">
        <v>191</v>
      </c>
      <c r="E278" s="39" t="s">
        <v>441</v>
      </c>
      <c r="F278" s="6" t="s">
        <v>309</v>
      </c>
      <c r="G278" s="68" t="s">
        <v>438</v>
      </c>
      <c r="H278" s="65"/>
      <c r="I278" s="65"/>
      <c r="J278" s="46">
        <v>43556</v>
      </c>
      <c r="K278" s="46">
        <v>43921</v>
      </c>
      <c r="L278" s="83">
        <v>1000</v>
      </c>
    </row>
    <row r="279" spans="1:12" customFormat="1" ht="32" x14ac:dyDescent="0.2">
      <c r="A279" s="29"/>
      <c r="B279" s="51">
        <v>43556</v>
      </c>
      <c r="C279" s="34" t="s">
        <v>190</v>
      </c>
      <c r="D279" s="37" t="s">
        <v>191</v>
      </c>
      <c r="E279" s="39" t="s">
        <v>441</v>
      </c>
      <c r="F279" s="6" t="s">
        <v>310</v>
      </c>
      <c r="G279" s="68" t="s">
        <v>439</v>
      </c>
      <c r="H279" s="65"/>
      <c r="I279" s="65"/>
      <c r="J279" s="46">
        <v>43556</v>
      </c>
      <c r="K279" s="46">
        <v>43921</v>
      </c>
      <c r="L279" s="83">
        <v>5000</v>
      </c>
    </row>
    <row r="280" spans="1:12" customFormat="1" ht="32" x14ac:dyDescent="0.2">
      <c r="A280" s="29"/>
      <c r="B280" s="51">
        <v>43556</v>
      </c>
      <c r="C280" s="34" t="s">
        <v>190</v>
      </c>
      <c r="D280" s="37" t="s">
        <v>191</v>
      </c>
      <c r="E280" s="39" t="s">
        <v>441</v>
      </c>
      <c r="F280" s="34" t="s">
        <v>440</v>
      </c>
      <c r="G280" s="65">
        <v>100847</v>
      </c>
      <c r="H280" s="65"/>
      <c r="I280" s="65"/>
      <c r="J280" s="46">
        <v>43556</v>
      </c>
      <c r="K280" s="46">
        <v>43921</v>
      </c>
      <c r="L280" s="83">
        <v>5000</v>
      </c>
    </row>
    <row r="281" spans="1:12" s="7" customFormat="1" ht="48" x14ac:dyDescent="0.2">
      <c r="A281" s="28"/>
      <c r="B281" s="51">
        <v>43556</v>
      </c>
      <c r="C281" s="34" t="s">
        <v>442</v>
      </c>
      <c r="D281" s="37" t="s">
        <v>191</v>
      </c>
      <c r="E281" s="39" t="s">
        <v>447</v>
      </c>
      <c r="F281" s="34" t="s">
        <v>443</v>
      </c>
      <c r="G281" s="65">
        <v>121562</v>
      </c>
      <c r="H281" s="65"/>
      <c r="I281" s="65"/>
      <c r="J281" s="46">
        <v>43556</v>
      </c>
      <c r="K281" s="46">
        <v>43921</v>
      </c>
      <c r="L281" s="83">
        <v>18750</v>
      </c>
    </row>
    <row r="282" spans="1:12" s="8" customFormat="1" ht="48" x14ac:dyDescent="0.2">
      <c r="A282" s="30"/>
      <c r="B282" s="51">
        <v>43556</v>
      </c>
      <c r="C282" s="34" t="s">
        <v>442</v>
      </c>
      <c r="D282" s="37" t="s">
        <v>191</v>
      </c>
      <c r="E282" s="39" t="s">
        <v>447</v>
      </c>
      <c r="F282" s="44" t="s">
        <v>444</v>
      </c>
      <c r="G282" s="65">
        <v>161970</v>
      </c>
      <c r="H282" s="44"/>
      <c r="I282" s="37"/>
      <c r="J282" s="46">
        <v>43556</v>
      </c>
      <c r="K282" s="46">
        <v>43921</v>
      </c>
      <c r="L282" s="81">
        <v>43500</v>
      </c>
    </row>
    <row r="283" spans="1:12" s="8" customFormat="1" ht="48" x14ac:dyDescent="0.2">
      <c r="A283" s="30"/>
      <c r="B283" s="51">
        <v>43556</v>
      </c>
      <c r="C283" s="34" t="s">
        <v>442</v>
      </c>
      <c r="D283" s="37" t="s">
        <v>191</v>
      </c>
      <c r="E283" s="39" t="s">
        <v>447</v>
      </c>
      <c r="F283" s="44" t="s">
        <v>35</v>
      </c>
      <c r="G283" s="65">
        <v>113397</v>
      </c>
      <c r="H283" s="44"/>
      <c r="I283" s="37"/>
      <c r="J283" s="46">
        <v>43556</v>
      </c>
      <c r="K283" s="46">
        <v>43921</v>
      </c>
      <c r="L283" s="81">
        <v>13000</v>
      </c>
    </row>
    <row r="284" spans="1:12" s="8" customFormat="1" ht="48" x14ac:dyDescent="0.2">
      <c r="A284" s="30"/>
      <c r="B284" s="51">
        <v>43556</v>
      </c>
      <c r="C284" s="34" t="s">
        <v>442</v>
      </c>
      <c r="D284" s="37" t="s">
        <v>191</v>
      </c>
      <c r="E284" s="39" t="s">
        <v>447</v>
      </c>
      <c r="F284" s="44" t="s">
        <v>445</v>
      </c>
      <c r="G284" s="65">
        <v>124101</v>
      </c>
      <c r="H284" s="44"/>
      <c r="I284" s="37"/>
      <c r="J284" s="46">
        <v>43556</v>
      </c>
      <c r="K284" s="46">
        <v>43921</v>
      </c>
      <c r="L284" s="81">
        <v>12000</v>
      </c>
    </row>
    <row r="285" spans="1:12" s="8" customFormat="1" ht="48" x14ac:dyDescent="0.2">
      <c r="A285" s="30"/>
      <c r="B285" s="51">
        <v>43556</v>
      </c>
      <c r="C285" s="34" t="s">
        <v>442</v>
      </c>
      <c r="D285" s="37" t="s">
        <v>191</v>
      </c>
      <c r="E285" s="39" t="s">
        <v>447</v>
      </c>
      <c r="F285" s="44" t="s">
        <v>446</v>
      </c>
      <c r="G285" s="44">
        <v>183227</v>
      </c>
      <c r="H285" s="44"/>
      <c r="I285" s="37"/>
      <c r="J285" s="46">
        <v>43556</v>
      </c>
      <c r="K285" s="46">
        <v>43921</v>
      </c>
      <c r="L285" s="81">
        <v>56250</v>
      </c>
    </row>
    <row r="286" spans="1:12" s="8" customFormat="1" ht="48" x14ac:dyDescent="0.2">
      <c r="A286" s="30"/>
      <c r="B286" s="51">
        <v>43556</v>
      </c>
      <c r="C286" s="34" t="s">
        <v>442</v>
      </c>
      <c r="D286" s="37" t="s">
        <v>191</v>
      </c>
      <c r="E286" s="39" t="s">
        <v>447</v>
      </c>
      <c r="F286" s="44" t="s">
        <v>443</v>
      </c>
      <c r="G286" s="44">
        <v>121562</v>
      </c>
      <c r="H286" s="44"/>
      <c r="I286" s="37"/>
      <c r="J286" s="46">
        <v>43556</v>
      </c>
      <c r="K286" s="46">
        <v>43921</v>
      </c>
      <c r="L286" s="81">
        <v>9000</v>
      </c>
    </row>
    <row r="287" spans="1:12" s="8" customFormat="1" ht="16" x14ac:dyDescent="0.2">
      <c r="A287" s="30"/>
      <c r="B287" s="46"/>
      <c r="C287" s="35"/>
      <c r="D287" s="37"/>
      <c r="E287" s="41"/>
      <c r="F287" s="44"/>
      <c r="G287" s="44"/>
      <c r="H287" s="44"/>
      <c r="I287" s="37"/>
      <c r="J287" s="75"/>
      <c r="K287" s="75"/>
      <c r="L287" s="81"/>
    </row>
    <row r="288" spans="1:12" s="8" customFormat="1" ht="16" x14ac:dyDescent="0.2">
      <c r="A288" s="30"/>
      <c r="B288" s="46"/>
      <c r="C288" s="35"/>
      <c r="D288" s="37"/>
      <c r="E288" s="41"/>
      <c r="F288" s="44"/>
      <c r="G288" s="44"/>
      <c r="H288" s="44"/>
      <c r="I288" s="37"/>
      <c r="J288" s="75"/>
      <c r="K288" s="75"/>
      <c r="L288" s="81"/>
    </row>
    <row r="289" spans="1:12" s="8" customFormat="1" ht="16" x14ac:dyDescent="0.2">
      <c r="A289" s="30"/>
      <c r="B289" s="46"/>
      <c r="C289" s="35"/>
      <c r="D289" s="37"/>
      <c r="E289" s="41"/>
      <c r="F289" s="44"/>
      <c r="G289" s="44"/>
      <c r="H289" s="44"/>
      <c r="I289" s="37"/>
      <c r="J289" s="75"/>
      <c r="K289" s="75"/>
      <c r="L289" s="81"/>
    </row>
    <row r="290" spans="1:12" s="8" customFormat="1" ht="16" x14ac:dyDescent="0.2">
      <c r="A290" s="30"/>
      <c r="B290" s="46"/>
      <c r="C290" s="35"/>
      <c r="D290" s="37"/>
      <c r="E290" s="41"/>
      <c r="F290" s="44"/>
      <c r="G290" s="44"/>
      <c r="H290" s="44"/>
      <c r="I290" s="37"/>
      <c r="J290" s="75"/>
      <c r="K290" s="75"/>
      <c r="L290" s="81"/>
    </row>
    <row r="291" spans="1:12" s="8" customFormat="1" ht="16" x14ac:dyDescent="0.2">
      <c r="A291" s="30"/>
      <c r="B291" s="46"/>
      <c r="C291" s="35"/>
      <c r="D291" s="37"/>
      <c r="E291" s="41"/>
      <c r="F291" s="44"/>
      <c r="G291" s="44"/>
      <c r="H291" s="44"/>
      <c r="I291" s="37"/>
      <c r="J291" s="75"/>
      <c r="K291" s="75"/>
      <c r="L291" s="81"/>
    </row>
    <row r="292" spans="1:12" s="8" customFormat="1" ht="16" x14ac:dyDescent="0.2">
      <c r="A292" s="30"/>
      <c r="B292" s="46"/>
      <c r="C292" s="35"/>
      <c r="D292" s="37"/>
      <c r="E292" s="41"/>
      <c r="F292" s="44"/>
      <c r="G292" s="44"/>
      <c r="H292" s="44"/>
      <c r="I292" s="37"/>
      <c r="J292" s="75"/>
      <c r="K292" s="75"/>
      <c r="L292" s="81"/>
    </row>
    <row r="293" spans="1:12" s="8" customFormat="1" ht="16" x14ac:dyDescent="0.2">
      <c r="A293" s="30"/>
      <c r="B293" s="46"/>
      <c r="C293" s="35"/>
      <c r="D293" s="37"/>
      <c r="E293" s="41"/>
      <c r="F293" s="44"/>
      <c r="G293" s="44"/>
      <c r="H293" s="44"/>
      <c r="I293" s="37"/>
      <c r="J293" s="75"/>
      <c r="K293" s="75"/>
      <c r="L293" s="81"/>
    </row>
    <row r="294" spans="1:12" s="8" customFormat="1" ht="16" x14ac:dyDescent="0.2">
      <c r="A294" s="30"/>
      <c r="B294" s="46"/>
      <c r="C294" s="35"/>
      <c r="D294" s="37"/>
      <c r="E294" s="41"/>
      <c r="F294" s="44"/>
      <c r="G294" s="44"/>
      <c r="H294" s="44"/>
      <c r="I294" s="37"/>
      <c r="J294" s="75"/>
      <c r="K294" s="75"/>
      <c r="L294" s="81"/>
    </row>
    <row r="295" spans="1:12" s="8" customFormat="1" ht="16" x14ac:dyDescent="0.2">
      <c r="A295" s="30"/>
      <c r="B295" s="46"/>
      <c r="C295" s="35"/>
      <c r="D295" s="37"/>
      <c r="E295" s="41"/>
      <c r="F295" s="44"/>
      <c r="G295" s="44"/>
      <c r="H295" s="44"/>
      <c r="I295" s="37"/>
      <c r="J295" s="75"/>
      <c r="K295" s="75"/>
      <c r="L295" s="81"/>
    </row>
    <row r="296" spans="1:12" s="8" customFormat="1" ht="16" x14ac:dyDescent="0.2">
      <c r="A296" s="30"/>
      <c r="B296" s="46"/>
      <c r="C296" s="35"/>
      <c r="D296" s="37"/>
      <c r="E296" s="41"/>
      <c r="F296" s="44"/>
      <c r="G296" s="44"/>
      <c r="H296" s="44"/>
      <c r="I296" s="37"/>
      <c r="J296" s="75"/>
      <c r="K296" s="75"/>
      <c r="L296" s="81"/>
    </row>
    <row r="297" spans="1:12" s="8" customFormat="1" ht="16" x14ac:dyDescent="0.2">
      <c r="A297" s="30"/>
      <c r="B297" s="46"/>
      <c r="C297" s="35"/>
      <c r="D297" s="37"/>
      <c r="E297" s="41"/>
      <c r="F297" s="44"/>
      <c r="G297" s="44"/>
      <c r="H297" s="44"/>
      <c r="I297" s="37"/>
      <c r="J297" s="75"/>
      <c r="K297" s="75"/>
      <c r="L297" s="81"/>
    </row>
    <row r="298" spans="1:12" s="8" customFormat="1" ht="16" x14ac:dyDescent="0.2">
      <c r="A298" s="30"/>
      <c r="B298" s="46"/>
      <c r="C298" s="35"/>
      <c r="D298" s="37"/>
      <c r="E298" s="41"/>
      <c r="F298" s="44"/>
      <c r="G298" s="44"/>
      <c r="H298" s="44"/>
      <c r="I298" s="37"/>
      <c r="J298" s="75"/>
      <c r="K298" s="75"/>
      <c r="L298" s="81"/>
    </row>
    <row r="299" spans="1:12" s="8" customFormat="1" ht="16" x14ac:dyDescent="0.2">
      <c r="A299" s="30"/>
      <c r="B299" s="46"/>
      <c r="C299" s="35"/>
      <c r="D299" s="37"/>
      <c r="E299" s="41"/>
      <c r="F299" s="44"/>
      <c r="G299" s="44"/>
      <c r="H299" s="44"/>
      <c r="I299" s="37"/>
      <c r="J299" s="75"/>
      <c r="K299" s="75"/>
      <c r="L299" s="81"/>
    </row>
    <row r="300" spans="1:12" s="8" customFormat="1" ht="16" x14ac:dyDescent="0.2">
      <c r="A300" s="30"/>
      <c r="B300" s="46"/>
      <c r="C300" s="35"/>
      <c r="D300" s="37"/>
      <c r="E300" s="41"/>
      <c r="F300" s="44"/>
      <c r="G300" s="44"/>
      <c r="H300" s="44"/>
      <c r="I300" s="37"/>
      <c r="J300" s="75"/>
      <c r="K300" s="75"/>
      <c r="L300" s="81"/>
    </row>
    <row r="301" spans="1:12" s="8" customFormat="1" ht="16" x14ac:dyDescent="0.2">
      <c r="A301" s="30"/>
      <c r="B301" s="46"/>
      <c r="C301" s="35"/>
      <c r="D301" s="37"/>
      <c r="E301" s="41"/>
      <c r="F301" s="44"/>
      <c r="G301" s="44"/>
      <c r="H301" s="44"/>
      <c r="I301" s="37"/>
      <c r="J301" s="75"/>
      <c r="K301" s="75"/>
      <c r="L301" s="81"/>
    </row>
    <row r="302" spans="1:12" s="8" customFormat="1" ht="16" x14ac:dyDescent="0.2">
      <c r="A302" s="30"/>
      <c r="B302" s="46"/>
      <c r="C302" s="35"/>
      <c r="D302" s="37"/>
      <c r="E302" s="41"/>
      <c r="F302" s="44"/>
      <c r="G302" s="44"/>
      <c r="H302" s="44"/>
      <c r="I302" s="37"/>
      <c r="J302" s="75"/>
      <c r="K302" s="75"/>
      <c r="L302" s="81"/>
    </row>
    <row r="303" spans="1:12" s="8" customFormat="1" ht="16" x14ac:dyDescent="0.2">
      <c r="A303" s="30"/>
      <c r="B303" s="46"/>
      <c r="C303" s="35"/>
      <c r="D303" s="37"/>
      <c r="E303" s="41"/>
      <c r="F303" s="44"/>
      <c r="G303" s="44"/>
      <c r="H303" s="44"/>
      <c r="I303" s="37"/>
      <c r="J303" s="75"/>
      <c r="K303" s="75"/>
      <c r="L303" s="81"/>
    </row>
    <row r="304" spans="1:12" s="8" customFormat="1" ht="16" x14ac:dyDescent="0.2">
      <c r="A304" s="30"/>
      <c r="B304" s="46"/>
      <c r="C304" s="35"/>
      <c r="D304" s="37"/>
      <c r="E304" s="41"/>
      <c r="F304" s="44"/>
      <c r="G304" s="44"/>
      <c r="H304" s="44"/>
      <c r="I304" s="37"/>
      <c r="J304" s="75"/>
      <c r="K304" s="75"/>
      <c r="L304" s="81"/>
    </row>
    <row r="305" spans="1:12" s="8" customFormat="1" ht="16" x14ac:dyDescent="0.2">
      <c r="A305" s="30"/>
      <c r="B305" s="46"/>
      <c r="C305" s="35"/>
      <c r="D305" s="37"/>
      <c r="E305" s="41"/>
      <c r="F305" s="44"/>
      <c r="G305" s="44"/>
      <c r="H305" s="44"/>
      <c r="I305" s="37"/>
      <c r="J305" s="75"/>
      <c r="K305" s="75"/>
      <c r="L305" s="81"/>
    </row>
    <row r="306" spans="1:12" s="8" customFormat="1" ht="16" x14ac:dyDescent="0.2">
      <c r="A306" s="30"/>
      <c r="B306" s="46"/>
      <c r="C306" s="35"/>
      <c r="D306" s="37"/>
      <c r="E306" s="41"/>
      <c r="F306" s="44"/>
      <c r="G306" s="44"/>
      <c r="H306" s="44"/>
      <c r="I306" s="37"/>
      <c r="J306" s="75"/>
      <c r="K306" s="75"/>
      <c r="L306" s="81"/>
    </row>
    <row r="307" spans="1:12" s="8" customFormat="1" ht="16" x14ac:dyDescent="0.2">
      <c r="A307" s="30"/>
      <c r="B307" s="46"/>
      <c r="C307" s="35"/>
      <c r="D307" s="37"/>
      <c r="E307" s="41"/>
      <c r="F307" s="44"/>
      <c r="G307" s="44"/>
      <c r="H307" s="44"/>
      <c r="I307" s="37"/>
      <c r="J307" s="75"/>
      <c r="K307" s="75"/>
      <c r="L307" s="81"/>
    </row>
    <row r="308" spans="1:12" s="8" customFormat="1" ht="16" x14ac:dyDescent="0.2">
      <c r="A308" s="30"/>
      <c r="B308" s="46"/>
      <c r="C308" s="35"/>
      <c r="D308" s="37"/>
      <c r="E308" s="41"/>
      <c r="F308" s="44"/>
      <c r="G308" s="44"/>
      <c r="H308" s="44"/>
      <c r="I308" s="37"/>
      <c r="J308" s="75"/>
      <c r="K308" s="75"/>
      <c r="L308" s="81"/>
    </row>
    <row r="309" spans="1:12" s="8" customFormat="1" ht="16" x14ac:dyDescent="0.2">
      <c r="A309" s="30"/>
      <c r="B309" s="46"/>
      <c r="C309" s="35"/>
      <c r="D309" s="37"/>
      <c r="E309" s="41"/>
      <c r="F309" s="44"/>
      <c r="G309" s="44"/>
      <c r="H309" s="44"/>
      <c r="I309" s="37"/>
      <c r="J309" s="75"/>
      <c r="K309" s="75"/>
      <c r="L309" s="81"/>
    </row>
    <row r="310" spans="1:12" s="8" customFormat="1" ht="16" x14ac:dyDescent="0.2">
      <c r="A310" s="30"/>
      <c r="B310" s="46"/>
      <c r="C310" s="35"/>
      <c r="D310" s="37"/>
      <c r="E310" s="41"/>
      <c r="F310" s="44"/>
      <c r="G310" s="44"/>
      <c r="H310" s="44"/>
      <c r="I310" s="37"/>
      <c r="J310" s="75"/>
      <c r="K310" s="75"/>
      <c r="L310" s="81"/>
    </row>
    <row r="311" spans="1:12" s="8" customFormat="1" ht="16" x14ac:dyDescent="0.2">
      <c r="A311" s="30"/>
      <c r="B311" s="46"/>
      <c r="C311" s="35"/>
      <c r="D311" s="37"/>
      <c r="E311" s="41"/>
      <c r="F311" s="44"/>
      <c r="G311" s="44"/>
      <c r="H311" s="44"/>
      <c r="I311" s="37"/>
      <c r="J311" s="75"/>
      <c r="K311" s="75"/>
      <c r="L311" s="81"/>
    </row>
    <row r="312" spans="1:12" s="8" customFormat="1" ht="16" x14ac:dyDescent="0.2">
      <c r="A312" s="30"/>
      <c r="B312" s="46"/>
      <c r="C312" s="35"/>
      <c r="D312" s="37"/>
      <c r="E312" s="41"/>
      <c r="F312" s="44"/>
      <c r="G312" s="44"/>
      <c r="H312" s="44"/>
      <c r="I312" s="37"/>
      <c r="J312" s="75"/>
      <c r="K312" s="75"/>
      <c r="L312" s="81"/>
    </row>
    <row r="313" spans="1:12" s="8" customFormat="1" ht="16" x14ac:dyDescent="0.2">
      <c r="A313" s="30"/>
      <c r="B313" s="46"/>
      <c r="C313" s="35"/>
      <c r="D313" s="37"/>
      <c r="E313" s="41"/>
      <c r="F313" s="44"/>
      <c r="G313" s="44"/>
      <c r="H313" s="44"/>
      <c r="I313" s="37"/>
      <c r="J313" s="75"/>
      <c r="K313" s="75"/>
      <c r="L313" s="81"/>
    </row>
    <row r="314" spans="1:12" s="8" customFormat="1" ht="16" x14ac:dyDescent="0.2">
      <c r="A314" s="30"/>
      <c r="B314" s="46"/>
      <c r="C314" s="35"/>
      <c r="D314" s="37"/>
      <c r="E314" s="41"/>
      <c r="F314" s="44"/>
      <c r="G314" s="44"/>
      <c r="H314" s="44"/>
      <c r="I314" s="37"/>
      <c r="J314" s="75"/>
      <c r="K314" s="75"/>
      <c r="L314" s="81"/>
    </row>
    <row r="315" spans="1:12" s="8" customFormat="1" ht="16" x14ac:dyDescent="0.2">
      <c r="A315" s="30"/>
      <c r="B315" s="46"/>
      <c r="C315" s="35"/>
      <c r="D315" s="37"/>
      <c r="E315" s="41"/>
      <c r="F315" s="44"/>
      <c r="G315" s="44"/>
      <c r="H315" s="44"/>
      <c r="I315" s="37"/>
      <c r="J315" s="75"/>
      <c r="K315" s="75"/>
      <c r="L315" s="81"/>
    </row>
    <row r="316" spans="1:12" s="8" customFormat="1" x14ac:dyDescent="0.2">
      <c r="A316" s="30"/>
      <c r="B316" s="46"/>
      <c r="C316" s="35"/>
      <c r="D316" s="37"/>
      <c r="E316" s="37"/>
      <c r="F316" s="44"/>
      <c r="G316" s="44"/>
      <c r="H316" s="44"/>
      <c r="I316" s="37"/>
      <c r="J316" s="75"/>
      <c r="K316" s="75"/>
      <c r="L316" s="81"/>
    </row>
    <row r="317" spans="1:12" s="8" customFormat="1" x14ac:dyDescent="0.2">
      <c r="A317" s="30"/>
      <c r="B317" s="46"/>
      <c r="C317" s="35"/>
      <c r="D317" s="37"/>
      <c r="E317" s="37"/>
      <c r="F317" s="44"/>
      <c r="G317" s="44"/>
      <c r="H317" s="44"/>
      <c r="I317" s="37"/>
      <c r="J317" s="75"/>
      <c r="K317" s="75"/>
      <c r="L317" s="81"/>
    </row>
    <row r="318" spans="1:12" s="8" customFormat="1" x14ac:dyDescent="0.2">
      <c r="A318" s="30"/>
      <c r="B318" s="46"/>
      <c r="C318" s="35"/>
      <c r="D318" s="37"/>
      <c r="E318" s="37"/>
      <c r="F318" s="44"/>
      <c r="G318" s="44"/>
      <c r="H318" s="44"/>
      <c r="I318" s="37"/>
      <c r="J318" s="75"/>
      <c r="K318" s="75"/>
      <c r="L318" s="81"/>
    </row>
    <row r="319" spans="1:12" s="8" customFormat="1" x14ac:dyDescent="0.2">
      <c r="A319" s="30"/>
      <c r="B319" s="46"/>
      <c r="C319" s="35"/>
      <c r="D319" s="37"/>
      <c r="E319" s="37"/>
      <c r="F319" s="44"/>
      <c r="G319" s="44"/>
      <c r="H319" s="44"/>
      <c r="I319" s="37"/>
      <c r="J319" s="75"/>
      <c r="K319" s="75"/>
      <c r="L319" s="81"/>
    </row>
    <row r="320" spans="1:12" s="8" customFormat="1" x14ac:dyDescent="0.2">
      <c r="A320" s="30"/>
      <c r="B320" s="46"/>
      <c r="C320" s="35"/>
      <c r="D320" s="37"/>
      <c r="E320" s="37"/>
      <c r="F320" s="44"/>
      <c r="G320" s="44"/>
      <c r="H320" s="44"/>
      <c r="I320" s="37"/>
      <c r="J320" s="75"/>
      <c r="K320" s="75"/>
      <c r="L320" s="81"/>
    </row>
    <row r="321" spans="1:12" s="8" customFormat="1" x14ac:dyDescent="0.2">
      <c r="A321" s="30"/>
      <c r="B321" s="46"/>
      <c r="C321" s="35"/>
      <c r="D321" s="37"/>
      <c r="E321" s="37"/>
      <c r="F321" s="44"/>
      <c r="G321" s="44"/>
      <c r="H321" s="44"/>
      <c r="I321" s="37"/>
      <c r="J321" s="75"/>
      <c r="K321" s="75"/>
      <c r="L321" s="81"/>
    </row>
    <row r="322" spans="1:12" s="8" customFormat="1" x14ac:dyDescent="0.2">
      <c r="A322" s="30"/>
      <c r="B322" s="46"/>
      <c r="C322" s="35"/>
      <c r="D322" s="37"/>
      <c r="E322" s="37"/>
      <c r="F322" s="44"/>
      <c r="G322" s="44"/>
      <c r="H322" s="44"/>
      <c r="I322" s="37"/>
      <c r="J322" s="75"/>
      <c r="K322" s="75"/>
      <c r="L322" s="81"/>
    </row>
    <row r="323" spans="1:12" s="8" customFormat="1" x14ac:dyDescent="0.2">
      <c r="A323" s="30"/>
      <c r="B323" s="46"/>
      <c r="C323" s="35"/>
      <c r="D323" s="37"/>
      <c r="E323" s="37"/>
      <c r="F323" s="44"/>
      <c r="G323" s="44"/>
      <c r="H323" s="44"/>
      <c r="I323" s="37"/>
      <c r="J323" s="75"/>
      <c r="K323" s="75"/>
      <c r="L323" s="81"/>
    </row>
    <row r="324" spans="1:12" s="8" customFormat="1" x14ac:dyDescent="0.2">
      <c r="A324" s="30"/>
      <c r="B324" s="46"/>
      <c r="C324" s="35"/>
      <c r="D324" s="37"/>
      <c r="E324" s="37"/>
      <c r="F324" s="44"/>
      <c r="G324" s="44"/>
      <c r="H324" s="44"/>
      <c r="I324" s="37"/>
      <c r="J324" s="75"/>
      <c r="K324" s="75"/>
      <c r="L324" s="81"/>
    </row>
    <row r="325" spans="1:12" s="8" customFormat="1" x14ac:dyDescent="0.2">
      <c r="A325" s="30"/>
      <c r="B325" s="46"/>
      <c r="C325" s="35"/>
      <c r="D325" s="37"/>
      <c r="E325" s="37"/>
      <c r="F325" s="44"/>
      <c r="G325" s="44"/>
      <c r="H325" s="44"/>
      <c r="I325" s="37"/>
      <c r="J325" s="75"/>
      <c r="K325" s="75"/>
      <c r="L325" s="81"/>
    </row>
    <row r="326" spans="1:12" s="8" customFormat="1" x14ac:dyDescent="0.2">
      <c r="A326" s="30"/>
      <c r="B326" s="46"/>
      <c r="C326" s="35"/>
      <c r="D326" s="37"/>
      <c r="E326" s="37"/>
      <c r="F326" s="44"/>
      <c r="G326" s="44"/>
      <c r="H326" s="44"/>
      <c r="I326" s="37"/>
      <c r="J326" s="75"/>
      <c r="K326" s="75"/>
      <c r="L326" s="81"/>
    </row>
    <row r="327" spans="1:12" s="8" customFormat="1" x14ac:dyDescent="0.2">
      <c r="A327" s="30"/>
      <c r="B327" s="46"/>
      <c r="C327" s="35"/>
      <c r="D327" s="37"/>
      <c r="E327" s="37"/>
      <c r="F327" s="44"/>
      <c r="G327" s="44"/>
      <c r="H327" s="44"/>
      <c r="I327" s="37"/>
      <c r="J327" s="75"/>
      <c r="K327" s="75"/>
      <c r="L327" s="81"/>
    </row>
    <row r="328" spans="1:12" s="8" customFormat="1" x14ac:dyDescent="0.2">
      <c r="A328" s="30"/>
      <c r="B328" s="46"/>
      <c r="C328" s="35"/>
      <c r="D328" s="37"/>
      <c r="E328" s="37"/>
      <c r="F328" s="44"/>
      <c r="G328" s="44"/>
      <c r="H328" s="44"/>
      <c r="I328" s="37"/>
      <c r="J328" s="75"/>
      <c r="K328" s="75"/>
      <c r="L328" s="81"/>
    </row>
    <row r="329" spans="1:12" s="8" customFormat="1" x14ac:dyDescent="0.2">
      <c r="A329" s="30"/>
      <c r="B329" s="46"/>
      <c r="C329" s="35"/>
      <c r="D329" s="37"/>
      <c r="E329" s="37"/>
      <c r="F329" s="44"/>
      <c r="G329" s="44"/>
      <c r="H329" s="44"/>
      <c r="I329" s="37"/>
      <c r="J329" s="75"/>
      <c r="K329" s="75"/>
      <c r="L329" s="81"/>
    </row>
    <row r="330" spans="1:12" s="8" customFormat="1" x14ac:dyDescent="0.2">
      <c r="A330" s="30"/>
      <c r="B330" s="46"/>
      <c r="C330" s="35"/>
      <c r="D330" s="37"/>
      <c r="E330" s="37"/>
      <c r="F330" s="44"/>
      <c r="G330" s="44"/>
      <c r="H330" s="44"/>
      <c r="I330" s="37"/>
      <c r="J330" s="75"/>
      <c r="K330" s="75"/>
      <c r="L330" s="81"/>
    </row>
    <row r="331" spans="1:12" s="8" customFormat="1" x14ac:dyDescent="0.2">
      <c r="A331" s="30"/>
      <c r="B331" s="46"/>
      <c r="C331" s="35"/>
      <c r="D331" s="37"/>
      <c r="E331" s="37"/>
      <c r="F331" s="44"/>
      <c r="G331" s="44"/>
      <c r="H331" s="44"/>
      <c r="I331" s="37"/>
      <c r="J331" s="75"/>
      <c r="K331" s="75"/>
      <c r="L331" s="81"/>
    </row>
    <row r="332" spans="1:12" s="8" customFormat="1" x14ac:dyDescent="0.2">
      <c r="A332" s="30"/>
      <c r="B332" s="46"/>
      <c r="C332" s="35"/>
      <c r="D332" s="37"/>
      <c r="E332" s="37"/>
      <c r="F332" s="44"/>
      <c r="G332" s="44"/>
      <c r="H332" s="44"/>
      <c r="I332" s="37"/>
      <c r="J332" s="75"/>
      <c r="K332" s="75"/>
      <c r="L332" s="81"/>
    </row>
    <row r="333" spans="1:12" s="8" customFormat="1" x14ac:dyDescent="0.2">
      <c r="A333" s="30"/>
      <c r="B333" s="46"/>
      <c r="C333" s="35"/>
      <c r="D333" s="37"/>
      <c r="E333" s="37"/>
      <c r="F333" s="44"/>
      <c r="G333" s="44"/>
      <c r="H333" s="44"/>
      <c r="I333" s="37"/>
      <c r="J333" s="75"/>
      <c r="K333" s="75"/>
      <c r="L333" s="81"/>
    </row>
    <row r="334" spans="1:12" s="8" customFormat="1" x14ac:dyDescent="0.2">
      <c r="A334" s="30"/>
      <c r="B334" s="46"/>
      <c r="C334" s="35"/>
      <c r="D334" s="37"/>
      <c r="E334" s="37"/>
      <c r="F334" s="44"/>
      <c r="G334" s="44"/>
      <c r="H334" s="44"/>
      <c r="I334" s="37"/>
      <c r="J334" s="75"/>
      <c r="K334" s="75"/>
      <c r="L334" s="81"/>
    </row>
    <row r="335" spans="1:12" s="8" customFormat="1" x14ac:dyDescent="0.2">
      <c r="A335" s="30"/>
      <c r="B335" s="46"/>
      <c r="C335" s="35"/>
      <c r="D335" s="37"/>
      <c r="E335" s="37"/>
      <c r="F335" s="44"/>
      <c r="G335" s="44"/>
      <c r="H335" s="44"/>
      <c r="I335" s="37"/>
      <c r="J335" s="75"/>
      <c r="K335" s="75"/>
      <c r="L335" s="81"/>
    </row>
    <row r="336" spans="1:12" s="8" customFormat="1" x14ac:dyDescent="0.2">
      <c r="A336" s="30"/>
      <c r="B336" s="46"/>
      <c r="C336" s="35"/>
      <c r="D336" s="37"/>
      <c r="E336" s="37"/>
      <c r="F336" s="44"/>
      <c r="G336" s="44"/>
      <c r="H336" s="44"/>
      <c r="I336" s="37"/>
      <c r="J336" s="75"/>
      <c r="K336" s="75"/>
      <c r="L336" s="81"/>
    </row>
    <row r="337" spans="1:12" s="8" customFormat="1" x14ac:dyDescent="0.2">
      <c r="A337" s="30"/>
      <c r="B337" s="46"/>
      <c r="C337" s="35"/>
      <c r="D337" s="37"/>
      <c r="E337" s="37"/>
      <c r="F337" s="44"/>
      <c r="G337" s="44"/>
      <c r="H337" s="44"/>
      <c r="I337" s="37"/>
      <c r="J337" s="75"/>
      <c r="K337" s="75"/>
      <c r="L337" s="81"/>
    </row>
    <row r="338" spans="1:12" s="8" customFormat="1" x14ac:dyDescent="0.2">
      <c r="A338" s="30"/>
      <c r="B338" s="46"/>
      <c r="C338" s="35"/>
      <c r="D338" s="37"/>
      <c r="E338" s="37"/>
      <c r="F338" s="44"/>
      <c r="G338" s="44"/>
      <c r="H338" s="44"/>
      <c r="I338" s="37"/>
      <c r="J338" s="75"/>
      <c r="K338" s="75"/>
      <c r="L338" s="81"/>
    </row>
    <row r="339" spans="1:12" s="8" customFormat="1" x14ac:dyDescent="0.2">
      <c r="A339" s="30"/>
      <c r="B339" s="46"/>
      <c r="C339" s="35"/>
      <c r="D339" s="37"/>
      <c r="E339" s="37"/>
      <c r="F339" s="44"/>
      <c r="G339" s="44"/>
      <c r="H339" s="44"/>
      <c r="I339" s="37"/>
      <c r="J339" s="75"/>
      <c r="K339" s="75"/>
      <c r="L339" s="81"/>
    </row>
    <row r="340" spans="1:12" s="8" customFormat="1" x14ac:dyDescent="0.2">
      <c r="A340" s="30"/>
      <c r="B340" s="46"/>
      <c r="C340" s="35"/>
      <c r="D340" s="37"/>
      <c r="E340" s="37"/>
      <c r="F340" s="44"/>
      <c r="G340" s="44"/>
      <c r="H340" s="44"/>
      <c r="I340" s="37"/>
      <c r="J340" s="75"/>
      <c r="K340" s="75"/>
      <c r="L340" s="81"/>
    </row>
    <row r="341" spans="1:12" s="8" customFormat="1" x14ac:dyDescent="0.2">
      <c r="A341" s="30"/>
      <c r="B341" s="46"/>
      <c r="C341" s="35"/>
      <c r="D341" s="37"/>
      <c r="E341" s="37"/>
      <c r="F341" s="44"/>
      <c r="G341" s="44"/>
      <c r="H341" s="44"/>
      <c r="I341" s="37"/>
      <c r="J341" s="75"/>
      <c r="K341" s="75"/>
      <c r="L341" s="81"/>
    </row>
    <row r="342" spans="1:12" s="8" customFormat="1" x14ac:dyDescent="0.2">
      <c r="A342" s="30"/>
      <c r="B342" s="46"/>
      <c r="C342" s="35"/>
      <c r="D342" s="37"/>
      <c r="E342" s="37"/>
      <c r="F342" s="44"/>
      <c r="G342" s="44"/>
      <c r="H342" s="44"/>
      <c r="I342" s="37"/>
      <c r="J342" s="75"/>
      <c r="K342" s="75"/>
      <c r="L342" s="81"/>
    </row>
    <row r="343" spans="1:12" s="8" customFormat="1" x14ac:dyDescent="0.2">
      <c r="A343" s="30"/>
      <c r="B343" s="46"/>
      <c r="C343" s="35"/>
      <c r="D343" s="37"/>
      <c r="E343" s="37"/>
      <c r="F343" s="44"/>
      <c r="G343" s="44"/>
      <c r="H343" s="44"/>
      <c r="I343" s="37"/>
      <c r="J343" s="75"/>
      <c r="K343" s="75"/>
      <c r="L343" s="81"/>
    </row>
    <row r="344" spans="1:12" s="8" customFormat="1" x14ac:dyDescent="0.2">
      <c r="A344" s="30"/>
      <c r="B344" s="46"/>
      <c r="C344" s="35"/>
      <c r="D344" s="37"/>
      <c r="E344" s="37"/>
      <c r="F344" s="44"/>
      <c r="G344" s="44"/>
      <c r="H344" s="44"/>
      <c r="I344" s="37"/>
      <c r="J344" s="75"/>
      <c r="K344" s="75"/>
      <c r="L344" s="81"/>
    </row>
    <row r="345" spans="1:12" s="8" customFormat="1" x14ac:dyDescent="0.2">
      <c r="A345" s="30"/>
      <c r="B345" s="46"/>
      <c r="C345" s="35"/>
      <c r="D345" s="37"/>
      <c r="E345" s="37"/>
      <c r="F345" s="44"/>
      <c r="G345" s="44"/>
      <c r="H345" s="44"/>
      <c r="I345" s="37"/>
      <c r="J345" s="75"/>
      <c r="K345" s="75"/>
      <c r="L345" s="81"/>
    </row>
    <row r="346" spans="1:12" s="8" customFormat="1" x14ac:dyDescent="0.2">
      <c r="A346" s="30"/>
      <c r="B346" s="46"/>
      <c r="C346" s="35"/>
      <c r="D346" s="37"/>
      <c r="E346" s="37"/>
      <c r="F346" s="44"/>
      <c r="G346" s="44"/>
      <c r="H346" s="44"/>
      <c r="I346" s="37"/>
      <c r="J346" s="75"/>
      <c r="K346" s="75"/>
      <c r="L346" s="81"/>
    </row>
    <row r="347" spans="1:12" s="8" customFormat="1" x14ac:dyDescent="0.2">
      <c r="A347" s="30"/>
      <c r="B347" s="46"/>
      <c r="C347" s="35"/>
      <c r="D347" s="37"/>
      <c r="E347" s="37"/>
      <c r="F347" s="44"/>
      <c r="G347" s="44"/>
      <c r="H347" s="44"/>
      <c r="I347" s="37"/>
      <c r="J347" s="75"/>
      <c r="K347" s="75"/>
      <c r="L347" s="81"/>
    </row>
    <row r="348" spans="1:12" s="8" customFormat="1" x14ac:dyDescent="0.2">
      <c r="A348" s="30"/>
      <c r="B348" s="46"/>
      <c r="C348" s="35"/>
      <c r="D348" s="37"/>
      <c r="E348" s="37"/>
      <c r="F348" s="44"/>
      <c r="G348" s="44"/>
      <c r="H348" s="44"/>
      <c r="I348" s="37"/>
      <c r="J348" s="75"/>
      <c r="K348" s="75"/>
      <c r="L348" s="81"/>
    </row>
    <row r="349" spans="1:12" s="8" customFormat="1" x14ac:dyDescent="0.2">
      <c r="A349" s="30"/>
      <c r="B349" s="46"/>
      <c r="C349" s="35"/>
      <c r="D349" s="37"/>
      <c r="E349" s="37"/>
      <c r="F349" s="44"/>
      <c r="G349" s="44"/>
      <c r="H349" s="44"/>
      <c r="I349" s="37"/>
      <c r="J349" s="75"/>
      <c r="K349" s="75"/>
      <c r="L349" s="81"/>
    </row>
    <row r="350" spans="1:12" s="8" customFormat="1" x14ac:dyDescent="0.2">
      <c r="A350" s="30"/>
      <c r="B350" s="46"/>
      <c r="C350" s="35"/>
      <c r="D350" s="37"/>
      <c r="E350" s="37"/>
      <c r="F350" s="44"/>
      <c r="G350" s="44"/>
      <c r="H350" s="44"/>
      <c r="I350" s="37"/>
      <c r="J350" s="75"/>
      <c r="K350" s="75"/>
      <c r="L350" s="81"/>
    </row>
    <row r="351" spans="1:12" s="8" customFormat="1" x14ac:dyDescent="0.2">
      <c r="A351" s="30"/>
      <c r="B351" s="46"/>
      <c r="C351" s="35"/>
      <c r="D351" s="37"/>
      <c r="E351" s="37"/>
      <c r="F351" s="44"/>
      <c r="G351" s="44"/>
      <c r="H351" s="44"/>
      <c r="I351" s="37"/>
      <c r="J351" s="75"/>
      <c r="K351" s="75"/>
      <c r="L351" s="81"/>
    </row>
    <row r="352" spans="1:12" s="8" customFormat="1" x14ac:dyDescent="0.2">
      <c r="A352" s="30"/>
      <c r="B352" s="46"/>
      <c r="C352" s="35"/>
      <c r="D352" s="37"/>
      <c r="E352" s="37"/>
      <c r="F352" s="44"/>
      <c r="G352" s="44"/>
      <c r="H352" s="44"/>
      <c r="I352" s="37"/>
      <c r="J352" s="75"/>
      <c r="K352" s="75"/>
      <c r="L352" s="81"/>
    </row>
    <row r="353" spans="1:12" s="8" customFormat="1" x14ac:dyDescent="0.2">
      <c r="A353" s="30"/>
      <c r="B353" s="46"/>
      <c r="C353" s="35"/>
      <c r="D353" s="37"/>
      <c r="E353" s="37"/>
      <c r="F353" s="44"/>
      <c r="G353" s="44"/>
      <c r="H353" s="44"/>
      <c r="I353" s="37"/>
      <c r="J353" s="75"/>
      <c r="K353" s="75"/>
      <c r="L353" s="81"/>
    </row>
    <row r="354" spans="1:12" s="8" customFormat="1" x14ac:dyDescent="0.2">
      <c r="A354" s="30"/>
      <c r="B354" s="46"/>
      <c r="C354" s="35"/>
      <c r="D354" s="37"/>
      <c r="E354" s="37"/>
      <c r="F354" s="44"/>
      <c r="G354" s="44"/>
      <c r="H354" s="44"/>
      <c r="I354" s="37"/>
      <c r="J354" s="75"/>
      <c r="K354" s="75"/>
      <c r="L354" s="81"/>
    </row>
    <row r="355" spans="1:12" s="8" customFormat="1" x14ac:dyDescent="0.2">
      <c r="A355" s="30"/>
      <c r="B355" s="46"/>
      <c r="C355" s="35"/>
      <c r="D355" s="37"/>
      <c r="E355" s="37"/>
      <c r="F355" s="44"/>
      <c r="G355" s="44"/>
      <c r="H355" s="44"/>
      <c r="I355" s="37"/>
      <c r="J355" s="75"/>
      <c r="K355" s="75"/>
      <c r="L355" s="81"/>
    </row>
    <row r="356" spans="1:12" s="8" customFormat="1" x14ac:dyDescent="0.2">
      <c r="A356" s="30"/>
      <c r="B356" s="46"/>
      <c r="C356" s="35"/>
      <c r="D356" s="37"/>
      <c r="E356" s="37"/>
      <c r="F356" s="44"/>
      <c r="G356" s="44"/>
      <c r="H356" s="44"/>
      <c r="I356" s="37"/>
      <c r="J356" s="75"/>
      <c r="K356" s="75"/>
      <c r="L356" s="81"/>
    </row>
    <row r="357" spans="1:12" s="8" customFormat="1" x14ac:dyDescent="0.2">
      <c r="A357" s="30"/>
      <c r="B357" s="46"/>
      <c r="C357" s="35"/>
      <c r="D357" s="37"/>
      <c r="E357" s="37"/>
      <c r="F357" s="44"/>
      <c r="G357" s="44"/>
      <c r="H357" s="44"/>
      <c r="I357" s="37"/>
      <c r="J357" s="75"/>
      <c r="K357" s="75"/>
      <c r="L357" s="81"/>
    </row>
    <row r="358" spans="1:12" s="8" customFormat="1" x14ac:dyDescent="0.2">
      <c r="A358" s="30"/>
      <c r="B358" s="46"/>
      <c r="C358" s="35"/>
      <c r="D358" s="37"/>
      <c r="E358" s="37"/>
      <c r="F358" s="44"/>
      <c r="G358" s="44"/>
      <c r="H358" s="44"/>
      <c r="I358" s="37"/>
      <c r="J358" s="75"/>
      <c r="K358" s="75"/>
      <c r="L358" s="81"/>
    </row>
    <row r="359" spans="1:12" s="8" customFormat="1" x14ac:dyDescent="0.2">
      <c r="A359" s="30"/>
      <c r="B359" s="46"/>
      <c r="C359" s="35"/>
      <c r="D359" s="37"/>
      <c r="E359" s="37"/>
      <c r="F359" s="44"/>
      <c r="G359" s="44"/>
      <c r="H359" s="44"/>
      <c r="I359" s="37"/>
      <c r="J359" s="75"/>
      <c r="K359" s="75"/>
      <c r="L359" s="81"/>
    </row>
    <row r="360" spans="1:12" s="8" customFormat="1" x14ac:dyDescent="0.2">
      <c r="A360" s="30"/>
      <c r="B360" s="46"/>
      <c r="C360" s="35"/>
      <c r="D360" s="37"/>
      <c r="E360" s="37"/>
      <c r="F360" s="44"/>
      <c r="G360" s="44"/>
      <c r="H360" s="44"/>
      <c r="I360" s="37"/>
      <c r="J360" s="75"/>
      <c r="K360" s="75"/>
      <c r="L360" s="81"/>
    </row>
    <row r="361" spans="1:12" s="8" customFormat="1" x14ac:dyDescent="0.2">
      <c r="A361" s="30"/>
      <c r="B361" s="46"/>
      <c r="C361" s="35"/>
      <c r="D361" s="37"/>
      <c r="E361" s="37"/>
      <c r="F361" s="44"/>
      <c r="G361" s="44"/>
      <c r="H361" s="44"/>
      <c r="I361" s="37"/>
      <c r="J361" s="75"/>
      <c r="K361" s="75"/>
      <c r="L361" s="81"/>
    </row>
    <row r="362" spans="1:12" s="8" customFormat="1" x14ac:dyDescent="0.2">
      <c r="A362" s="30"/>
      <c r="B362" s="46"/>
      <c r="C362" s="35"/>
      <c r="D362" s="37"/>
      <c r="E362" s="37"/>
      <c r="F362" s="44"/>
      <c r="G362" s="44"/>
      <c r="H362" s="44"/>
      <c r="I362" s="37"/>
      <c r="J362" s="75"/>
      <c r="K362" s="75"/>
      <c r="L362" s="81"/>
    </row>
    <row r="363" spans="1:12" s="8" customFormat="1" x14ac:dyDescent="0.2">
      <c r="A363" s="30"/>
      <c r="B363" s="46"/>
      <c r="C363" s="35"/>
      <c r="D363" s="37"/>
      <c r="E363" s="37"/>
      <c r="F363" s="44"/>
      <c r="G363" s="44"/>
      <c r="H363" s="44"/>
      <c r="I363" s="37"/>
      <c r="J363" s="75"/>
      <c r="K363" s="75"/>
      <c r="L363" s="81"/>
    </row>
    <row r="364" spans="1:12" s="8" customFormat="1" x14ac:dyDescent="0.2">
      <c r="A364" s="30"/>
      <c r="B364" s="46"/>
      <c r="C364" s="35"/>
      <c r="D364" s="37"/>
      <c r="E364" s="37"/>
      <c r="F364" s="44"/>
      <c r="G364" s="44"/>
      <c r="H364" s="44"/>
      <c r="I364" s="37"/>
      <c r="J364" s="75"/>
      <c r="K364" s="75"/>
      <c r="L364" s="81"/>
    </row>
    <row r="365" spans="1:12" s="8" customFormat="1" x14ac:dyDescent="0.2">
      <c r="A365" s="30"/>
      <c r="B365" s="46"/>
      <c r="C365" s="35"/>
      <c r="D365" s="37"/>
      <c r="E365" s="37"/>
      <c r="F365" s="44"/>
      <c r="G365" s="44"/>
      <c r="H365" s="44"/>
      <c r="I365" s="37"/>
      <c r="J365" s="75"/>
      <c r="K365" s="75"/>
      <c r="L365" s="81"/>
    </row>
    <row r="366" spans="1:12" s="8" customFormat="1" x14ac:dyDescent="0.2">
      <c r="A366" s="30"/>
      <c r="B366" s="46"/>
      <c r="C366" s="35"/>
      <c r="D366" s="37"/>
      <c r="E366" s="37"/>
      <c r="F366" s="44"/>
      <c r="G366" s="44"/>
      <c r="H366" s="44"/>
      <c r="I366" s="37"/>
      <c r="J366" s="75"/>
      <c r="K366" s="75"/>
      <c r="L366" s="81"/>
    </row>
    <row r="367" spans="1:12" s="8" customFormat="1" x14ac:dyDescent="0.2">
      <c r="A367" s="30"/>
      <c r="B367" s="46"/>
      <c r="C367" s="35"/>
      <c r="D367" s="37"/>
      <c r="E367" s="37"/>
      <c r="F367" s="44"/>
      <c r="G367" s="44"/>
      <c r="H367" s="44"/>
      <c r="I367" s="37"/>
      <c r="J367" s="75"/>
      <c r="K367" s="75"/>
      <c r="L367" s="81"/>
    </row>
    <row r="368" spans="1:12" s="8" customFormat="1" x14ac:dyDescent="0.2">
      <c r="A368" s="30"/>
      <c r="B368" s="46"/>
      <c r="C368" s="35"/>
      <c r="D368" s="37"/>
      <c r="E368" s="37"/>
      <c r="F368" s="44"/>
      <c r="G368" s="44"/>
      <c r="H368" s="44"/>
      <c r="I368" s="37"/>
      <c r="J368" s="75"/>
      <c r="K368" s="75"/>
      <c r="L368" s="81"/>
    </row>
    <row r="369" spans="1:12" s="8" customFormat="1" x14ac:dyDescent="0.2">
      <c r="A369" s="30"/>
      <c r="B369" s="46"/>
      <c r="C369" s="35"/>
      <c r="D369" s="37"/>
      <c r="E369" s="37"/>
      <c r="F369" s="44"/>
      <c r="G369" s="44"/>
      <c r="H369" s="44"/>
      <c r="I369" s="37"/>
      <c r="J369" s="75"/>
      <c r="K369" s="75"/>
      <c r="L369" s="81"/>
    </row>
    <row r="370" spans="1:12" s="8" customFormat="1" x14ac:dyDescent="0.2">
      <c r="A370" s="30"/>
      <c r="B370" s="46"/>
      <c r="C370" s="35"/>
      <c r="D370" s="37"/>
      <c r="E370" s="37"/>
      <c r="F370" s="44"/>
      <c r="G370" s="44"/>
      <c r="H370" s="44"/>
      <c r="I370" s="37"/>
      <c r="J370" s="75"/>
      <c r="K370" s="75"/>
      <c r="L370" s="81"/>
    </row>
    <row r="371" spans="1:12" s="8" customFormat="1" x14ac:dyDescent="0.2">
      <c r="A371" s="30"/>
      <c r="B371" s="46"/>
      <c r="C371" s="35"/>
      <c r="D371" s="37"/>
      <c r="E371" s="37"/>
      <c r="F371" s="44"/>
      <c r="G371" s="44"/>
      <c r="H371" s="44"/>
      <c r="I371" s="37"/>
      <c r="J371" s="75"/>
      <c r="K371" s="75"/>
      <c r="L371" s="81"/>
    </row>
    <row r="372" spans="1:12" s="8" customFormat="1" ht="16" thickBot="1" x14ac:dyDescent="0.25">
      <c r="A372" s="31"/>
      <c r="B372" s="47"/>
      <c r="C372" s="36"/>
      <c r="D372" s="38"/>
      <c r="E372" s="38"/>
      <c r="F372" s="45"/>
      <c r="G372" s="45"/>
      <c r="H372" s="45"/>
      <c r="I372" s="38"/>
      <c r="J372" s="76"/>
      <c r="K372" s="76"/>
      <c r="L372" s="84"/>
    </row>
  </sheetData>
  <autoFilter ref="A4:P286" xr:uid="{00000000-0009-0000-0000-000001000000}"/>
  <customSheetViews>
    <customSheetView guid="{26046847-F846-344E-99FB-CF618E34F5DB}" scale="89" fitToPage="1" printArea="1" showAutoFilter="1">
      <pane ySplit="4" topLeftCell="A284" activePane="bottomLeft" state="frozen"/>
      <selection pane="bottomLeft"/>
      <pageMargins left="0.51181102362204722" right="0.51181102362204722" top="0.51181102362204722" bottom="0.51181102362204722" header="0.31496062992125984" footer="0.31496062992125984"/>
      <pageSetup paperSize="9" scale="53" fitToHeight="0" orientation="landscape" cellComments="asDisplayed" r:id="rId1"/>
      <headerFooter>
        <oddFooter>&amp;L&amp;F, &amp;A&amp;RPage &amp;P of &amp;N</oddFooter>
      </headerFooter>
      <autoFilter ref="A4:P286" xr:uid="{00000000-0009-0000-0000-000001000000}"/>
    </customSheetView>
    <customSheetView guid="{9E3122D0-5B3B-478F-9697-79223E967335}" fitToPage="1" showAutoFilter="1">
      <pane ySplit="4" topLeftCell="A122" activePane="bottomLeft" state="frozen"/>
      <selection pane="bottomLeft" activeCell="L124" sqref="L124:L137"/>
      <pageMargins left="0.51181102362204722" right="0.51181102362204722" top="0.51181102362204722" bottom="0.51181102362204722" header="0.31496062992125984" footer="0.31496062992125984"/>
      <pageSetup paperSize="9" scale="38" fitToHeight="0" orientation="landscape" cellComments="asDisplayed" r:id="rId2"/>
      <headerFooter>
        <oddFooter>&amp;L&amp;F, &amp;A&amp;RPage &amp;P of &amp;N</oddFooter>
      </headerFooter>
      <autoFilter ref="A4:P123" xr:uid="{00000000-0000-0000-0000-000000000000}"/>
    </customSheetView>
    <customSheetView guid="{DD401B38-D032-4C96-98E1-7FACDCBBAE1F}" scale="75" showPageBreaks="1" fitToPage="1" printArea="1" showAutoFilter="1" topLeftCell="D1">
      <pane ySplit="4" topLeftCell="A21" activePane="bottomLeft" state="frozen"/>
      <selection pane="bottomLeft" activeCell="F26" sqref="F26"/>
      <pageMargins left="0.51181102362204722" right="0.51181102362204722" top="0.51181102362204722" bottom="0.51181102362204722" header="0.31496062992125984" footer="0.31496062992125984"/>
      <pageSetup paperSize="9" scale="38" fitToHeight="0" orientation="landscape" cellComments="asDisplayed" r:id="rId3"/>
      <headerFooter>
        <oddFooter>&amp;L&amp;F, &amp;A&amp;RPage &amp;P of &amp;N</oddFooter>
      </headerFooter>
      <autoFilter ref="A4:P4" xr:uid="{00000000-0000-0000-0000-000000000000}"/>
    </customSheetView>
    <customSheetView guid="{D62AE0A3-F943-4B33-AA2E-25A9E2CDA6D4}" scale="70" fitToPage="1">
      <pane ySplit="4" topLeftCell="A23" activePane="bottomLeft" state="frozen"/>
      <selection pane="bottomLeft" activeCell="C49" sqref="C49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4"/>
      <headerFooter>
        <oddFooter>&amp;L&amp;F, &amp;A&amp;RPage &amp;P of &amp;N</oddFooter>
      </headerFooter>
    </customSheetView>
    <customSheetView guid="{0A76416D-DF47-4F53-916C-75DAD9A8C788}" scale="70" fitToPage="1">
      <pane ySplit="4" topLeftCell="A5" activePane="bottomLeft" state="frozen"/>
      <selection pane="bottomLeft" activeCell="A5" sqref="A5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5"/>
      <headerFooter>
        <oddFooter>&amp;L&amp;F, &amp;A&amp;RPage &amp;P of &amp;N</oddFooter>
      </headerFooter>
    </customSheetView>
    <customSheetView guid="{8E4304E9-3038-4D1F-9D46-A33703D2F40A}" scale="70" fitToPage="1" showAutoFilter="1">
      <pane ySplit="4" topLeftCell="A202" activePane="bottomLeft" state="frozen"/>
      <selection pane="bottomLeft" activeCell="L81" sqref="L81:L224"/>
      <pageMargins left="0.51181102362204722" right="0.51181102362204722" top="0.51181102362204722" bottom="0.51181102362204722" header="0.31496062992125984" footer="0.31496062992125984"/>
      <pageSetup paperSize="9" scale="42" fitToHeight="0" orientation="landscape" cellComments="asDisplayed" verticalDpi="0" r:id="rId6"/>
      <headerFooter>
        <oddFooter>&amp;L&amp;F, &amp;A&amp;RPage &amp;P of &amp;N</oddFooter>
      </headerFooter>
      <autoFilter ref="A4:P4" xr:uid="{00000000-0000-0000-0000-000000000000}"/>
    </customSheetView>
    <customSheetView guid="{92039D42-A69C-4712-A2B7-1A299334E53A}" scale="80" showPageBreaks="1" fitToPage="1" printArea="1" showAutoFilter="1">
      <pane ySplit="4" topLeftCell="A179" activePane="bottomLeft" state="frozen"/>
      <selection pane="bottomLeft" activeCell="E207" sqref="E207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7"/>
      <headerFooter>
        <oddFooter>&amp;L&amp;F, &amp;A&amp;RPage &amp;P of &amp;N</oddFooter>
      </headerFooter>
      <autoFilter ref="A4:P193" xr:uid="{00000000-0000-0000-0000-000000000000}"/>
    </customSheetView>
    <customSheetView guid="{578E5977-6124-4D1B-A434-2EB46D2A8677}" scale="80" fitToPage="1" printArea="1" showAutoFilter="1">
      <pane ySplit="4" topLeftCell="A28" activePane="bottomLeft" state="frozen"/>
      <selection pane="bottomLeft" activeCell="A42" sqref="A42:XFD42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8"/>
      <headerFooter>
        <oddFooter>&amp;L&amp;F, &amp;A&amp;RPage &amp;P of &amp;N</oddFooter>
      </headerFooter>
      <autoFilter ref="A4:P192" xr:uid="{00000000-0000-0000-0000-000000000000}"/>
    </customSheetView>
    <customSheetView guid="{2D72CE6D-3864-42CA-8EAF-84448F0742FB}" scale="80" fitToPage="1" showAutoFilter="1">
      <pane ySplit="4" topLeftCell="A48" activePane="bottomLeft" state="frozen"/>
      <selection pane="bottomLeft" activeCell="F68" sqref="F68"/>
      <pageMargins left="0.51181102362204722" right="0.51181102362204722" top="0.51181102362204722" bottom="0.51181102362204722" header="0.31496062992125984" footer="0.31496062992125984"/>
      <pageSetup paperSize="9" scale="51" fitToHeight="0" orientation="landscape" cellComments="asDisplayed" r:id="rId9"/>
      <headerFooter>
        <oddFooter>&amp;L&amp;F, &amp;A&amp;RPage &amp;P of &amp;N</oddFooter>
      </headerFooter>
      <autoFilter ref="A4:P190" xr:uid="{00000000-0000-0000-0000-000000000000}"/>
    </customSheetView>
    <customSheetView guid="{5D8AD296-1D15-42B7-8C8C-C6742B7EAA89}" scale="89" fitToPage="1" showAutoFilter="1">
      <pane ySplit="4" topLeftCell="A5" activePane="bottomLeft" state="frozen"/>
      <selection pane="bottomLeft"/>
      <pageMargins left="0.51181102362204722" right="0.51181102362204722" top="0.51181102362204722" bottom="0.51181102362204722" header="0.31496062992125984" footer="0.31496062992125984"/>
      <pageSetup paperSize="9" scale="53" fitToHeight="0" orientation="landscape" cellComments="asDisplayed" r:id="rId10"/>
      <headerFooter>
        <oddFooter>&amp;L&amp;F, &amp;A&amp;RPage &amp;P of &amp;N</oddFooter>
      </headerFooter>
      <autoFilter ref="A4:P286" xr:uid="{00000000-0000-0000-0000-000000000000}"/>
    </customSheetView>
  </customSheetViews>
  <mergeCells count="1">
    <mergeCell ref="J3:K3"/>
  </mergeCells>
  <pageMargins left="0.51181102362204722" right="0.51181102362204722" top="0.51181102362204722" bottom="0.51181102362204722" header="0.31496062992125984" footer="0.31496062992125984"/>
  <pageSetup paperSize="9" scale="53" fitToHeight="0" orientation="landscape" cellComments="asDisplayed" r:id="rId11"/>
  <headerFooter>
    <oddFooter>&amp;L&amp;F, &amp;A&amp;RPage &amp;P of &amp;N</oddFooter>
  </headerFooter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Guidance</vt:lpstr>
      <vt:lpstr>Grant Analysis Details 1920</vt:lpstr>
      <vt:lpstr>'Grant Analysis Details 1920'!Print_Area</vt:lpstr>
      <vt:lpstr>'Grant Analysis Details 1920'!Print_Titles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ahammerton</dc:creator>
  <cp:lastModifiedBy>Nigel Boor</cp:lastModifiedBy>
  <cp:lastPrinted>2018-08-31T14:17:27Z</cp:lastPrinted>
  <dcterms:created xsi:type="dcterms:W3CDTF">2015-03-17T13:16:13Z</dcterms:created>
  <dcterms:modified xsi:type="dcterms:W3CDTF">2020-05-21T09:56:50Z</dcterms:modified>
</cp:coreProperties>
</file>