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S:\StrategicNeedsAnalysis\Demographics\2021 Census\First release\Analysis\"/>
    </mc:Choice>
  </mc:AlternateContent>
  <xr:revisionPtr revIDLastSave="0" documentId="13_ncr:1_{47593C65-E63C-4648-AB59-4289957AAEE2}" xr6:coauthVersionLast="47" xr6:coauthVersionMax="47" xr10:uidLastSave="{00000000-0000-0000-0000-000000000000}"/>
  <bookViews>
    <workbookView xWindow="-28920" yWindow="8775" windowWidth="29040" windowHeight="15225" activeTab="2" xr2:uid="{92F262F1-DC92-4C63-83A2-DB737FA054FA}"/>
  </bookViews>
  <sheets>
    <sheet name="Cover page" sheetId="5" r:id="rId1"/>
    <sheet name="Total Population" sheetId="1" r:id="rId2"/>
    <sheet name="Population by Age and Gender" sheetId="2" r:id="rId3"/>
    <sheet name="Population Density" sheetId="3" r:id="rId4"/>
    <sheet name="Households" sheetId="4"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7" i="3" l="1"/>
  <c r="E8" i="3"/>
  <c r="E9" i="3"/>
  <c r="E10" i="3"/>
  <c r="E11" i="3"/>
  <c r="E12" i="3"/>
  <c r="E13" i="3"/>
  <c r="E14" i="3"/>
  <c r="E15" i="3"/>
  <c r="E6" i="3"/>
  <c r="D7" i="3"/>
  <c r="D8" i="3"/>
  <c r="D9" i="3"/>
  <c r="D10" i="3"/>
  <c r="D11" i="3"/>
  <c r="D12" i="3"/>
  <c r="D13" i="3"/>
  <c r="D14" i="3"/>
  <c r="D15" i="3"/>
  <c r="D6" i="3"/>
  <c r="E15" i="4"/>
  <c r="D15" i="4"/>
  <c r="E14" i="4"/>
  <c r="D14" i="4"/>
  <c r="E13" i="4"/>
  <c r="D13" i="4"/>
  <c r="E12" i="4"/>
  <c r="D12" i="4"/>
  <c r="E11" i="4"/>
  <c r="D11" i="4"/>
  <c r="E10" i="4"/>
  <c r="D10" i="4"/>
  <c r="E9" i="4"/>
  <c r="D9" i="4"/>
  <c r="E8" i="4"/>
  <c r="D8" i="4"/>
  <c r="E7" i="4"/>
  <c r="D7" i="4"/>
  <c r="E6" i="4"/>
  <c r="D6" i="4"/>
</calcChain>
</file>

<file path=xl/sharedStrings.xml><?xml version="1.0" encoding="utf-8"?>
<sst xmlns="http://schemas.openxmlformats.org/spreadsheetml/2006/main" count="243" uniqueCount="78">
  <si>
    <t>Cheltenham</t>
  </si>
  <si>
    <t xml:space="preserve">Cotswold </t>
  </si>
  <si>
    <t>Forest of Dean</t>
  </si>
  <si>
    <t>Gloucester</t>
  </si>
  <si>
    <t>Stroud</t>
  </si>
  <si>
    <t>Tewkesbury</t>
  </si>
  <si>
    <t>Gloucestershire</t>
  </si>
  <si>
    <t>South West</t>
  </si>
  <si>
    <t xml:space="preserve">England </t>
  </si>
  <si>
    <t xml:space="preserve">England and Wales </t>
  </si>
  <si>
    <t>All persons</t>
  </si>
  <si>
    <t>Males</t>
  </si>
  <si>
    <t>Females</t>
  </si>
  <si>
    <t>Net change 2011-2021</t>
  </si>
  <si>
    <t>% change 2011-2021</t>
  </si>
  <si>
    <t>Usual resident population by sex</t>
  </si>
  <si>
    <t>Source: 2021 Census and 2011 Census, ONS</t>
  </si>
  <si>
    <t>England</t>
  </si>
  <si>
    <t>England and Wales</t>
  </si>
  <si>
    <t>2011 Households</t>
  </si>
  <si>
    <t>2021 Households</t>
  </si>
  <si>
    <t xml:space="preserve">South West </t>
  </si>
  <si>
    <t>Figures for 2021 are individually rounded to the nearest hundred. Figures may not add exactly due to this rounding.</t>
  </si>
  <si>
    <t>Number of households with at least one usual resident</t>
  </si>
  <si>
    <t xml:space="preserve">Figures for 2021 are individually rounded to the nearest hundred. </t>
  </si>
  <si>
    <t>Number of usual residents per square kilometre, 2021</t>
  </si>
  <si>
    <t>Number of usual residents per square kilometre, 2011</t>
  </si>
  <si>
    <t>Population density has been calculated using population estimates rounded to the nearest hundred. It gives the estimated number of usual residents per square kilometre.</t>
  </si>
  <si>
    <t xml:space="preserve">Population density (number of usual residents per square kilometre) </t>
  </si>
  <si>
    <t>Publication date</t>
  </si>
  <si>
    <t>Released: 28 June 2022</t>
  </si>
  <si>
    <t>Things you need to know</t>
  </si>
  <si>
    <t>Figures may differ slightly in future releases because of the impact of removing rounding and applying further statistical processes.</t>
  </si>
  <si>
    <t>Confidentiality</t>
  </si>
  <si>
    <t xml:space="preserve">ONS as the executive arm of the UK Statistics Authority has a legal obligation not to reveal information collected in confidence in the census about individual people and households. The confidentiality of all census results, including the counts in this release, are protected by a combination of disclosure protection measures.	 	 	 	 </t>
  </si>
  <si>
    <t>Quality and methodology</t>
  </si>
  <si>
    <t>The Census Quality and Methodology Information report contains important information on:</t>
  </si>
  <si>
    <t>• the uses and users of the census data</t>
  </si>
  <si>
    <t xml:space="preserve">• the strengths and limitations of the census data </t>
  </si>
  <si>
    <t>• the quality characteristics of the census data</t>
  </si>
  <si>
    <t>• the methods used to produce the census data</t>
  </si>
  <si>
    <t>Quality and Methodology Information for Census 2021</t>
  </si>
  <si>
    <t>Definitions</t>
  </si>
  <si>
    <t>Usual resident</t>
  </si>
  <si>
    <t>A usual resident is anyone who on Census Day, 21 March 2021 was in the UK and had stayed or intended to stay in the UK for a period of 12 months or more, or had a permanent UK address and was outside the UK and intended to be outside the UK for less than 12 months.</t>
  </si>
  <si>
    <t>Household</t>
  </si>
  <si>
    <t>A household is:</t>
  </si>
  <si>
    <t>• one person living alone: or</t>
  </si>
  <si>
    <t>• a group of people (not necessarily related) living at the same address who share cooking facilities and share a living room or sitting room or dining area</t>
  </si>
  <si>
    <t>A household must have at least one usual resident at the address. A group of short-term residents living together or a group of visitors staying at an address is not classified as a household.</t>
  </si>
  <si>
    <t>Related publications</t>
  </si>
  <si>
    <t>First results from the Census 2021 in England and Wales</t>
  </si>
  <si>
    <t xml:space="preserve">These datasets are part of the 'Population and household estimates for England and Wales: Census 2021', the first release of results from the 2021 Census of Population for England and Wales. They have been compared with data from the 2011 Census or Population for England and Wales. </t>
  </si>
  <si>
    <t>Produced by: Data and Analysis Team, Gloucestershire County Counil</t>
  </si>
  <si>
    <t>Source: Office for National Statistics licensed under the Open Government Licence.</t>
  </si>
  <si>
    <t>Information on Census 2021 - Gloucestershire and districts</t>
  </si>
  <si>
    <t>Cotswold</t>
  </si>
  <si>
    <t>0-4</t>
  </si>
  <si>
    <t>5-9</t>
  </si>
  <si>
    <t>10-14</t>
  </si>
  <si>
    <t>15-19</t>
  </si>
  <si>
    <t>20-24</t>
  </si>
  <si>
    <t>25-29</t>
  </si>
  <si>
    <t>30-34</t>
  </si>
  <si>
    <t>35-39</t>
  </si>
  <si>
    <t>40-44</t>
  </si>
  <si>
    <t>45-49</t>
  </si>
  <si>
    <t>50-54</t>
  </si>
  <si>
    <t>55-59</t>
  </si>
  <si>
    <t>60-64</t>
  </si>
  <si>
    <t>65-69</t>
  </si>
  <si>
    <t>70-74</t>
  </si>
  <si>
    <t>75-79</t>
  </si>
  <si>
    <t>80-84</t>
  </si>
  <si>
    <t>85-89</t>
  </si>
  <si>
    <t>90+</t>
  </si>
  <si>
    <t>Usual Resident Population by Sex and Five-year Age Group</t>
  </si>
  <si>
    <t>All 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</si>
</sst>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17" x14ac:knownFonts="1">
    <font>
      <sz val="11"/>
      <color theme="1"/>
      <name val="Calibri"/>
      <family val="2"/>
      <scheme val="minor"/>
    </font>
    <font>
      <sz val="11"/>
      <color theme="1"/>
      <name val="Calibri"/>
      <family val="2"/>
      <scheme val="minor"/>
    </font>
    <font>
      <b/>
      <sz val="11"/>
      <color theme="1"/>
      <name val="Calibri"/>
      <family val="2"/>
      <scheme val="minor"/>
    </font>
    <font>
      <b/>
      <sz val="14"/>
      <name val="Calibri"/>
      <family val="2"/>
      <scheme val="minor"/>
    </font>
    <font>
      <sz val="11"/>
      <name val="Calibri"/>
      <family val="2"/>
      <scheme val="minor"/>
    </font>
    <font>
      <b/>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b/>
      <sz val="15"/>
      <name val="Arial"/>
      <family val="2"/>
    </font>
    <font>
      <b/>
      <sz val="13"/>
      <name val="Arial"/>
      <family val="2"/>
    </font>
    <font>
      <sz val="12"/>
      <name val="Arial"/>
      <family val="2"/>
    </font>
    <font>
      <u/>
      <sz val="12"/>
      <color indexed="12"/>
      <name val="Arial"/>
      <family val="2"/>
    </font>
    <font>
      <b/>
      <sz val="12"/>
      <name val="Arial"/>
      <family val="2"/>
    </font>
    <font>
      <b/>
      <sz val="12"/>
      <color theme="1"/>
      <name val="Calibri"/>
      <family val="2"/>
      <scheme val="minor"/>
    </font>
    <font>
      <b/>
      <sz val="11"/>
      <name val="Calibri"/>
      <family val="2"/>
      <scheme val="minor"/>
    </font>
  </fonts>
  <fills count="6">
    <fill>
      <patternFill patternType="none"/>
    </fill>
    <fill>
      <patternFill patternType="gray125"/>
    </fill>
    <fill>
      <patternFill patternType="solid">
        <fgColor theme="4" tint="0.59999389629810485"/>
        <bgColor indexed="65"/>
      </patternFill>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2" borderId="0" applyNumberFormat="0" applyBorder="0" applyAlignment="0" applyProtection="0"/>
    <xf numFmtId="0" fontId="6" fillId="0" borderId="4" applyNumberFormat="0" applyFill="0" applyAlignment="0" applyProtection="0"/>
    <xf numFmtId="0" fontId="7" fillId="0" borderId="5" applyNumberFormat="0" applyFill="0" applyAlignment="0" applyProtection="0"/>
    <xf numFmtId="0" fontId="8" fillId="0" borderId="6" applyNumberFormat="0" applyFill="0" applyAlignment="0" applyProtection="0"/>
    <xf numFmtId="0" fontId="9" fillId="0" borderId="0" applyNumberFormat="0" applyFill="0" applyBorder="0" applyAlignment="0" applyProtection="0"/>
  </cellStyleXfs>
  <cellXfs count="98">
    <xf numFmtId="0" fontId="0" fillId="0" borderId="0" xfId="0"/>
    <xf numFmtId="0" fontId="0" fillId="0" borderId="1" xfId="0" applyBorder="1"/>
    <xf numFmtId="164" fontId="0" fillId="0" borderId="1" xfId="1" applyNumberFormat="1" applyFont="1" applyBorder="1"/>
    <xf numFmtId="165" fontId="0" fillId="0" borderId="1" xfId="2" applyNumberFormat="1" applyFont="1" applyBorder="1"/>
    <xf numFmtId="0" fontId="2" fillId="0" borderId="1" xfId="0" applyFont="1" applyBorder="1"/>
    <xf numFmtId="164" fontId="2" fillId="0" borderId="1" xfId="1" applyNumberFormat="1" applyFont="1" applyBorder="1"/>
    <xf numFmtId="165" fontId="2" fillId="0" borderId="1" xfId="2" applyNumberFormat="1" applyFont="1" applyBorder="1"/>
    <xf numFmtId="0" fontId="0" fillId="3" borderId="1" xfId="0" applyFill="1" applyBorder="1"/>
    <xf numFmtId="164" fontId="0" fillId="3" borderId="1" xfId="1" applyNumberFormat="1" applyFont="1" applyFill="1" applyBorder="1"/>
    <xf numFmtId="165" fontId="0" fillId="3" borderId="1" xfId="2" applyNumberFormat="1" applyFont="1" applyFill="1" applyBorder="1"/>
    <xf numFmtId="0" fontId="0" fillId="4" borderId="0" xfId="0" applyFill="1"/>
    <xf numFmtId="0" fontId="0" fillId="4" borderId="1" xfId="0" applyFill="1" applyBorder="1"/>
    <xf numFmtId="164" fontId="0" fillId="4" borderId="1" xfId="1" applyNumberFormat="1" applyFont="1" applyFill="1" applyBorder="1"/>
    <xf numFmtId="165" fontId="0" fillId="4" borderId="1" xfId="2" applyNumberFormat="1" applyFont="1" applyFill="1" applyBorder="1"/>
    <xf numFmtId="0" fontId="2" fillId="4" borderId="1" xfId="0" applyFont="1" applyFill="1" applyBorder="1"/>
    <xf numFmtId="164" fontId="2" fillId="4" borderId="1" xfId="1" applyNumberFormat="1" applyFont="1" applyFill="1" applyBorder="1"/>
    <xf numFmtId="165" fontId="2" fillId="4" borderId="1" xfId="2" applyNumberFormat="1" applyFont="1" applyFill="1" applyBorder="1"/>
    <xf numFmtId="0" fontId="2" fillId="5" borderId="1" xfId="3" applyFont="1" applyFill="1" applyBorder="1" applyAlignment="1">
      <alignment horizontal="center"/>
    </xf>
    <xf numFmtId="0" fontId="4" fillId="0" borderId="0" xfId="0" applyFont="1"/>
    <xf numFmtId="0" fontId="3" fillId="4" borderId="0" xfId="0" applyFont="1" applyFill="1"/>
    <xf numFmtId="164" fontId="0" fillId="0" borderId="1" xfId="0" applyNumberFormat="1" applyBorder="1"/>
    <xf numFmtId="164" fontId="2" fillId="0" borderId="1" xfId="0" applyNumberFormat="1" applyFont="1" applyBorder="1"/>
    <xf numFmtId="0" fontId="0" fillId="5" borderId="1" xfId="0" applyFill="1" applyBorder="1"/>
    <xf numFmtId="0" fontId="2" fillId="5" borderId="1" xfId="0" applyFont="1" applyFill="1" applyBorder="1" applyAlignment="1">
      <alignment horizontal="center" vertical="center" wrapText="1"/>
    </xf>
    <xf numFmtId="164" fontId="0" fillId="3" borderId="1" xfId="0" applyNumberFormat="1" applyFill="1" applyBorder="1"/>
    <xf numFmtId="0" fontId="5" fillId="4" borderId="0" xfId="0" applyFont="1" applyFill="1"/>
    <xf numFmtId="0" fontId="10" fillId="4" borderId="0" xfId="4" applyFont="1" applyFill="1" applyBorder="1" applyAlignment="1">
      <alignment wrapText="1"/>
    </xf>
    <xf numFmtId="0" fontId="11" fillId="4" borderId="0" xfId="5" applyFont="1" applyFill="1" applyBorder="1" applyAlignment="1"/>
    <xf numFmtId="0" fontId="12" fillId="4" borderId="0" xfId="0" applyFont="1" applyFill="1"/>
    <xf numFmtId="0" fontId="11" fillId="4" borderId="0" xfId="5" applyFont="1" applyFill="1" applyBorder="1" applyAlignment="1" applyProtection="1">
      <alignment wrapText="1"/>
    </xf>
    <xf numFmtId="0" fontId="12" fillId="4" borderId="0" xfId="0" applyFont="1" applyFill="1" applyAlignment="1">
      <alignment wrapText="1"/>
    </xf>
    <xf numFmtId="0" fontId="11" fillId="4" borderId="0" xfId="5" applyFont="1" applyFill="1" applyBorder="1"/>
    <xf numFmtId="0" fontId="12" fillId="4" borderId="0" xfId="0" applyFont="1" applyFill="1" applyAlignment="1">
      <alignment vertical="center" wrapText="1"/>
    </xf>
    <xf numFmtId="0" fontId="13" fillId="4" borderId="0" xfId="7" applyFont="1" applyFill="1" applyAlignment="1" applyProtection="1"/>
    <xf numFmtId="0" fontId="14" fillId="4" borderId="0" xfId="6" applyFont="1" applyFill="1" applyBorder="1" applyAlignment="1" applyProtection="1">
      <alignment wrapText="1"/>
    </xf>
    <xf numFmtId="0" fontId="14" fillId="4" borderId="0" xfId="6" applyFont="1" applyFill="1" applyBorder="1" applyAlignment="1">
      <alignment wrapText="1"/>
    </xf>
    <xf numFmtId="0" fontId="12" fillId="4" borderId="0" xfId="6" applyFont="1" applyFill="1" applyBorder="1" applyAlignment="1">
      <alignment wrapText="1"/>
    </xf>
    <xf numFmtId="0" fontId="11" fillId="4" borderId="0" xfId="5" applyFont="1" applyFill="1" applyBorder="1" applyAlignment="1">
      <alignment horizontal="left"/>
    </xf>
    <xf numFmtId="0" fontId="13" fillId="4" borderId="0" xfId="7" applyFont="1" applyFill="1" applyBorder="1" applyAlignment="1" applyProtection="1">
      <alignment horizontal="left"/>
    </xf>
    <xf numFmtId="0" fontId="11" fillId="4" borderId="0" xfId="0" applyFont="1" applyFill="1" applyAlignment="1">
      <alignment wrapText="1"/>
    </xf>
    <xf numFmtId="0" fontId="15" fillId="4" borderId="0" xfId="0" applyFont="1" applyFill="1" applyBorder="1"/>
    <xf numFmtId="0" fontId="5" fillId="4" borderId="0" xfId="0" applyFont="1" applyFill="1" applyBorder="1"/>
    <xf numFmtId="0" fontId="16" fillId="0" borderId="15" xfId="0" applyFont="1" applyBorder="1" applyAlignment="1">
      <alignment horizontal="right"/>
    </xf>
    <xf numFmtId="3" fontId="4" fillId="0" borderId="16" xfId="0" applyNumberFormat="1" applyFont="1" applyBorder="1" applyAlignment="1">
      <alignment horizontal="right"/>
    </xf>
    <xf numFmtId="3" fontId="4" fillId="0" borderId="3" xfId="0" applyNumberFormat="1" applyFont="1" applyBorder="1" applyAlignment="1">
      <alignment horizontal="right"/>
    </xf>
    <xf numFmtId="165" fontId="4" fillId="0" borderId="17" xfId="0" applyNumberFormat="1" applyFont="1" applyBorder="1" applyAlignment="1">
      <alignment horizontal="right"/>
    </xf>
    <xf numFmtId="3" fontId="16" fillId="0" borderId="16" xfId="0" applyNumberFormat="1" applyFont="1" applyBorder="1" applyAlignment="1">
      <alignment horizontal="right"/>
    </xf>
    <xf numFmtId="3" fontId="16" fillId="0" borderId="3" xfId="0" applyNumberFormat="1" applyFont="1" applyBorder="1" applyAlignment="1">
      <alignment horizontal="right"/>
    </xf>
    <xf numFmtId="165" fontId="16" fillId="0" borderId="17" xfId="0" applyNumberFormat="1" applyFont="1" applyBorder="1" applyAlignment="1">
      <alignment horizontal="right"/>
    </xf>
    <xf numFmtId="0" fontId="16" fillId="3" borderId="19" xfId="0" applyFont="1" applyFill="1" applyBorder="1" applyAlignment="1">
      <alignment horizontal="right"/>
    </xf>
    <xf numFmtId="3" fontId="4" fillId="3" borderId="20" xfId="0" applyNumberFormat="1" applyFont="1" applyFill="1" applyBorder="1" applyAlignment="1">
      <alignment horizontal="right"/>
    </xf>
    <xf numFmtId="3" fontId="4" fillId="3" borderId="1" xfId="0" applyNumberFormat="1" applyFont="1" applyFill="1" applyBorder="1" applyAlignment="1">
      <alignment horizontal="right"/>
    </xf>
    <xf numFmtId="165" fontId="4" fillId="3" borderId="23" xfId="0" applyNumberFormat="1" applyFont="1" applyFill="1" applyBorder="1" applyAlignment="1">
      <alignment horizontal="right"/>
    </xf>
    <xf numFmtId="3" fontId="16" fillId="3" borderId="20" xfId="0" applyNumberFormat="1" applyFont="1" applyFill="1" applyBorder="1" applyAlignment="1">
      <alignment horizontal="right"/>
    </xf>
    <xf numFmtId="3" fontId="16" fillId="3" borderId="1" xfId="0" applyNumberFormat="1" applyFont="1" applyFill="1" applyBorder="1" applyAlignment="1">
      <alignment horizontal="right"/>
    </xf>
    <xf numFmtId="165" fontId="16" fillId="3" borderId="23" xfId="0" applyNumberFormat="1" applyFont="1" applyFill="1" applyBorder="1" applyAlignment="1">
      <alignment horizontal="right"/>
    </xf>
    <xf numFmtId="0" fontId="15" fillId="4" borderId="0" xfId="0" applyFont="1" applyFill="1"/>
    <xf numFmtId="3" fontId="0" fillId="4" borderId="3" xfId="0" applyNumberFormat="1" applyFont="1" applyFill="1" applyBorder="1" applyAlignment="1">
      <alignment horizontal="right"/>
    </xf>
    <xf numFmtId="165" fontId="0" fillId="4" borderId="17" xfId="0" applyNumberFormat="1" applyFont="1" applyFill="1" applyBorder="1" applyAlignment="1">
      <alignment horizontal="right"/>
    </xf>
    <xf numFmtId="3" fontId="0" fillId="3" borderId="3" xfId="0" applyNumberFormat="1" applyFont="1" applyFill="1" applyBorder="1" applyAlignment="1">
      <alignment horizontal="right"/>
    </xf>
    <xf numFmtId="165" fontId="0" fillId="3" borderId="17" xfId="0" applyNumberFormat="1" applyFont="1" applyFill="1" applyBorder="1" applyAlignment="1">
      <alignment horizontal="right"/>
    </xf>
    <xf numFmtId="0" fontId="0" fillId="4" borderId="0" xfId="0" applyFont="1" applyFill="1" applyBorder="1"/>
    <xf numFmtId="0" fontId="0" fillId="4" borderId="0" xfId="0" applyFont="1" applyFill="1" applyBorder="1" applyAlignment="1"/>
    <xf numFmtId="3" fontId="0" fillId="4" borderId="18" xfId="0" applyNumberFormat="1" applyFont="1" applyFill="1" applyBorder="1" applyAlignment="1">
      <alignment horizontal="right"/>
    </xf>
    <xf numFmtId="0" fontId="16" fillId="4" borderId="0" xfId="0" applyFont="1" applyFill="1" applyBorder="1" applyAlignment="1">
      <alignment horizontal="left"/>
    </xf>
    <xf numFmtId="0" fontId="4" fillId="4" borderId="0" xfId="0" applyFont="1" applyFill="1" applyBorder="1" applyAlignment="1">
      <alignment horizontal="left"/>
    </xf>
    <xf numFmtId="0" fontId="16" fillId="4" borderId="0" xfId="0" applyFont="1" applyFill="1" applyBorder="1" applyAlignment="1">
      <alignment horizontal="right"/>
    </xf>
    <xf numFmtId="3" fontId="4" fillId="4" borderId="0" xfId="0" applyNumberFormat="1" applyFont="1" applyFill="1" applyBorder="1" applyAlignment="1">
      <alignment horizontal="right"/>
    </xf>
    <xf numFmtId="165" fontId="0" fillId="4" borderId="0" xfId="0" applyNumberFormat="1" applyFont="1" applyFill="1" applyBorder="1"/>
    <xf numFmtId="0" fontId="16" fillId="5" borderId="7" xfId="0" applyFont="1" applyFill="1" applyBorder="1" applyAlignment="1">
      <alignment horizontal="left"/>
    </xf>
    <xf numFmtId="0" fontId="16" fillId="5" borderId="11" xfId="0" applyFont="1" applyFill="1" applyBorder="1" applyAlignment="1">
      <alignment horizontal="left" wrapText="1"/>
    </xf>
    <xf numFmtId="0" fontId="16" fillId="5" borderId="12" xfId="0" applyFont="1" applyFill="1" applyBorder="1" applyAlignment="1">
      <alignment horizontal="left" wrapText="1"/>
    </xf>
    <xf numFmtId="0" fontId="16" fillId="5" borderId="13" xfId="0" applyFont="1" applyFill="1" applyBorder="1" applyAlignment="1">
      <alignment horizontal="left" wrapText="1"/>
    </xf>
    <xf numFmtId="0" fontId="16" fillId="5" borderId="14" xfId="0" applyFont="1" applyFill="1" applyBorder="1" applyAlignment="1">
      <alignment horizontal="left" wrapText="1"/>
    </xf>
    <xf numFmtId="0" fontId="16" fillId="5" borderId="8" xfId="0" applyFont="1" applyFill="1" applyBorder="1" applyAlignment="1">
      <alignment horizontal="left"/>
    </xf>
    <xf numFmtId="0" fontId="16" fillId="5" borderId="24" xfId="0" applyFont="1" applyFill="1" applyBorder="1" applyAlignment="1">
      <alignment horizontal="right"/>
    </xf>
    <xf numFmtId="0" fontId="16" fillId="5" borderId="25" xfId="0" applyFont="1" applyFill="1" applyBorder="1" applyAlignment="1">
      <alignment horizontal="left" wrapText="1"/>
    </xf>
    <xf numFmtId="0" fontId="16" fillId="5" borderId="21" xfId="0" applyFont="1" applyFill="1" applyBorder="1" applyAlignment="1">
      <alignment horizontal="left" wrapText="1"/>
    </xf>
    <xf numFmtId="0" fontId="16" fillId="5" borderId="22" xfId="0" applyFont="1" applyFill="1" applyBorder="1" applyAlignment="1">
      <alignment horizontal="left" wrapText="1"/>
    </xf>
    <xf numFmtId="0" fontId="16" fillId="5" borderId="12" xfId="0" applyFont="1" applyFill="1" applyBorder="1" applyAlignment="1">
      <alignment horizontal="center" wrapText="1"/>
    </xf>
    <xf numFmtId="0" fontId="16" fillId="5" borderId="13" xfId="0" applyFont="1" applyFill="1" applyBorder="1" applyAlignment="1">
      <alignment horizontal="center" wrapText="1"/>
    </xf>
    <xf numFmtId="0" fontId="16" fillId="5" borderId="14" xfId="0" applyFont="1" applyFill="1" applyBorder="1" applyAlignment="1">
      <alignment horizontal="center" wrapText="1"/>
    </xf>
    <xf numFmtId="165" fontId="16" fillId="5" borderId="14" xfId="0" applyNumberFormat="1" applyFont="1" applyFill="1" applyBorder="1" applyAlignment="1">
      <alignment horizontal="center" wrapText="1"/>
    </xf>
    <xf numFmtId="0" fontId="2" fillId="5" borderId="13" xfId="0" applyFont="1" applyFill="1" applyBorder="1" applyAlignment="1">
      <alignment horizontal="center" wrapText="1"/>
    </xf>
    <xf numFmtId="0" fontId="2" fillId="5" borderId="14" xfId="0" applyFont="1" applyFill="1" applyBorder="1" applyAlignment="1">
      <alignment horizontal="center" wrapText="1"/>
    </xf>
    <xf numFmtId="0" fontId="16" fillId="5" borderId="25" xfId="0" applyFont="1" applyFill="1" applyBorder="1" applyAlignment="1">
      <alignment horizontal="center" wrapText="1"/>
    </xf>
    <xf numFmtId="0" fontId="16" fillId="5" borderId="21" xfId="0" applyFont="1" applyFill="1" applyBorder="1" applyAlignment="1">
      <alignment horizontal="center" wrapText="1"/>
    </xf>
    <xf numFmtId="165" fontId="16" fillId="5" borderId="22" xfId="0" applyNumberFormat="1" applyFont="1" applyFill="1" applyBorder="1" applyAlignment="1">
      <alignment horizontal="center" wrapText="1"/>
    </xf>
    <xf numFmtId="0" fontId="16" fillId="5" borderId="22" xfId="0" applyFont="1" applyFill="1" applyBorder="1" applyAlignment="1">
      <alignment horizontal="center" wrapText="1"/>
    </xf>
    <xf numFmtId="0" fontId="2" fillId="5" borderId="1" xfId="3" applyFont="1" applyFill="1" applyBorder="1" applyAlignment="1">
      <alignment horizontal="center"/>
    </xf>
    <xf numFmtId="0" fontId="2" fillId="5" borderId="2" xfId="3" applyFont="1" applyFill="1" applyBorder="1" applyAlignment="1">
      <alignment horizontal="center"/>
    </xf>
    <xf numFmtId="0" fontId="2" fillId="5" borderId="3" xfId="3" applyFont="1" applyFill="1" applyBorder="1" applyAlignment="1">
      <alignment horizontal="center"/>
    </xf>
    <xf numFmtId="0" fontId="16" fillId="5" borderId="12" xfId="0" applyFont="1" applyFill="1" applyBorder="1" applyAlignment="1">
      <alignment horizontal="center"/>
    </xf>
    <xf numFmtId="0" fontId="16" fillId="5" borderId="13" xfId="0" applyFont="1" applyFill="1" applyBorder="1" applyAlignment="1">
      <alignment horizontal="center"/>
    </xf>
    <xf numFmtId="0" fontId="16" fillId="5" borderId="14" xfId="0" applyFont="1" applyFill="1" applyBorder="1" applyAlignment="1">
      <alignment horizontal="center"/>
    </xf>
    <xf numFmtId="0" fontId="16" fillId="5" borderId="8" xfId="0" applyFont="1" applyFill="1" applyBorder="1" applyAlignment="1">
      <alignment horizontal="center"/>
    </xf>
    <xf numFmtId="0" fontId="16" fillId="5" borderId="9" xfId="0" applyFont="1" applyFill="1" applyBorder="1" applyAlignment="1">
      <alignment horizontal="center"/>
    </xf>
    <xf numFmtId="0" fontId="16" fillId="5" borderId="10" xfId="0" applyFont="1" applyFill="1" applyBorder="1" applyAlignment="1">
      <alignment horizontal="center"/>
    </xf>
  </cellXfs>
  <cellStyles count="8">
    <cellStyle name="40% - Accent1" xfId="3" builtinId="31"/>
    <cellStyle name="Comma" xfId="1" builtinId="3"/>
    <cellStyle name="Heading 1" xfId="4" builtinId="16"/>
    <cellStyle name="Heading 2" xfId="5" builtinId="17"/>
    <cellStyle name="Heading 3" xfId="6" builtinId="18"/>
    <cellStyle name="Hyperlink" xfId="7"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ons.gov.uk/peoplepopulationandcommunity/populationandmigration/populationestimates/methodologies/qualityandmethodologyinformationqmiforcensus2021" TargetMode="External"/><Relationship Id="rId1" Type="http://schemas.openxmlformats.org/officeDocument/2006/relationships/hyperlink" Target="https://www.ons.gov.uk/releases/initialfindingsfromthe2021censusinenglandandwal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3131B-6FD3-4F75-84EB-ABA3DBDD89D2}">
  <dimension ref="A1:A35"/>
  <sheetViews>
    <sheetView topLeftCell="A4" workbookViewId="0">
      <selection activeCell="A9" sqref="A9"/>
    </sheetView>
  </sheetViews>
  <sheetFormatPr defaultColWidth="8.89453125" defaultRowHeight="14.4" x14ac:dyDescent="0.55000000000000004"/>
  <cols>
    <col min="1" max="1" width="119.68359375" style="10" customWidth="1"/>
    <col min="2" max="16384" width="8.89453125" style="10"/>
  </cols>
  <sheetData>
    <row r="1" spans="1:1" ht="18.899999999999999" x14ac:dyDescent="0.65">
      <c r="A1" s="26" t="s">
        <v>55</v>
      </c>
    </row>
    <row r="2" spans="1:1" ht="18.899999999999999" x14ac:dyDescent="0.65">
      <c r="A2" s="26"/>
    </row>
    <row r="3" spans="1:1" ht="16.5" x14ac:dyDescent="0.6">
      <c r="A3" s="27" t="s">
        <v>29</v>
      </c>
    </row>
    <row r="4" spans="1:1" ht="15.3" x14ac:dyDescent="0.55000000000000004">
      <c r="A4" s="28" t="s">
        <v>30</v>
      </c>
    </row>
    <row r="5" spans="1:1" ht="15.3" x14ac:dyDescent="0.55000000000000004">
      <c r="A5" s="28"/>
    </row>
    <row r="6" spans="1:1" ht="16.5" x14ac:dyDescent="0.6">
      <c r="A6" s="29" t="s">
        <v>31</v>
      </c>
    </row>
    <row r="7" spans="1:1" ht="45.3" x14ac:dyDescent="0.55000000000000004">
      <c r="A7" s="30" t="s">
        <v>52</v>
      </c>
    </row>
    <row r="8" spans="1:1" ht="30.3" x14ac:dyDescent="0.55000000000000004">
      <c r="A8" s="30" t="s">
        <v>32</v>
      </c>
    </row>
    <row r="9" spans="1:1" ht="15.3" x14ac:dyDescent="0.55000000000000004">
      <c r="A9" s="30"/>
    </row>
    <row r="10" spans="1:1" ht="16.5" x14ac:dyDescent="0.6">
      <c r="A10" s="31" t="s">
        <v>33</v>
      </c>
    </row>
    <row r="11" spans="1:1" ht="45.3" x14ac:dyDescent="0.55000000000000004">
      <c r="A11" s="30" t="s">
        <v>34</v>
      </c>
    </row>
    <row r="12" spans="1:1" ht="15.3" x14ac:dyDescent="0.55000000000000004">
      <c r="A12" s="30"/>
    </row>
    <row r="13" spans="1:1" ht="16.5" x14ac:dyDescent="0.6">
      <c r="A13" s="29" t="s">
        <v>35</v>
      </c>
    </row>
    <row r="14" spans="1:1" ht="15" x14ac:dyDescent="0.55000000000000004">
      <c r="A14" s="32" t="s">
        <v>36</v>
      </c>
    </row>
    <row r="15" spans="1:1" ht="15" x14ac:dyDescent="0.55000000000000004">
      <c r="A15" s="32" t="s">
        <v>37</v>
      </c>
    </row>
    <row r="16" spans="1:1" ht="15" x14ac:dyDescent="0.55000000000000004">
      <c r="A16" s="32" t="s">
        <v>38</v>
      </c>
    </row>
    <row r="17" spans="1:1" ht="15.3" x14ac:dyDescent="0.55000000000000004">
      <c r="A17" s="28" t="s">
        <v>39</v>
      </c>
    </row>
    <row r="18" spans="1:1" ht="15.3" x14ac:dyDescent="0.55000000000000004">
      <c r="A18" s="28" t="s">
        <v>40</v>
      </c>
    </row>
    <row r="19" spans="1:1" ht="15.3" x14ac:dyDescent="0.55000000000000004">
      <c r="A19" s="33" t="s">
        <v>41</v>
      </c>
    </row>
    <row r="20" spans="1:1" ht="15.3" x14ac:dyDescent="0.55000000000000004">
      <c r="A20" s="33"/>
    </row>
    <row r="21" spans="1:1" ht="16.5" x14ac:dyDescent="0.6">
      <c r="A21" s="29" t="s">
        <v>42</v>
      </c>
    </row>
    <row r="22" spans="1:1" ht="15.3" x14ac:dyDescent="0.55000000000000004">
      <c r="A22" s="34" t="s">
        <v>43</v>
      </c>
    </row>
    <row r="23" spans="1:1" ht="45.3" x14ac:dyDescent="0.55000000000000004">
      <c r="A23" s="30" t="s">
        <v>44</v>
      </c>
    </row>
    <row r="24" spans="1:1" ht="15.3" x14ac:dyDescent="0.55000000000000004">
      <c r="A24" s="35" t="s">
        <v>45</v>
      </c>
    </row>
    <row r="25" spans="1:1" ht="15.3" x14ac:dyDescent="0.55000000000000004">
      <c r="A25" s="36" t="s">
        <v>46</v>
      </c>
    </row>
    <row r="26" spans="1:1" ht="15.3" x14ac:dyDescent="0.55000000000000004">
      <c r="A26" s="36" t="s">
        <v>47</v>
      </c>
    </row>
    <row r="27" spans="1:1" ht="30.3" x14ac:dyDescent="0.55000000000000004">
      <c r="A27" s="30" t="s">
        <v>48</v>
      </c>
    </row>
    <row r="28" spans="1:1" ht="30.3" x14ac:dyDescent="0.55000000000000004">
      <c r="A28" s="30" t="s">
        <v>49</v>
      </c>
    </row>
    <row r="29" spans="1:1" ht="15.3" x14ac:dyDescent="0.55000000000000004">
      <c r="A29" s="30"/>
    </row>
    <row r="30" spans="1:1" ht="16.5" x14ac:dyDescent="0.6">
      <c r="A30" s="39" t="s">
        <v>54</v>
      </c>
    </row>
    <row r="31" spans="1:1" ht="16.5" x14ac:dyDescent="0.6">
      <c r="A31" s="39"/>
    </row>
    <row r="32" spans="1:1" ht="16.5" x14ac:dyDescent="0.6">
      <c r="A32" s="39" t="s">
        <v>53</v>
      </c>
    </row>
    <row r="33" spans="1:1" ht="15.3" x14ac:dyDescent="0.55000000000000004">
      <c r="A33" s="30"/>
    </row>
    <row r="34" spans="1:1" ht="16.5" x14ac:dyDescent="0.6">
      <c r="A34" s="37" t="s">
        <v>50</v>
      </c>
    </row>
    <row r="35" spans="1:1" ht="15.3" x14ac:dyDescent="0.55000000000000004">
      <c r="A35" s="38" t="s">
        <v>51</v>
      </c>
    </row>
  </sheetData>
  <hyperlinks>
    <hyperlink ref="A35" r:id="rId1" display="First results from the 2021 Census in England and Wales" xr:uid="{D41FAC82-53E8-4B77-96A3-3E851A2B8906}"/>
    <hyperlink ref="A19" r:id="rId2" xr:uid="{1FA7696D-A441-425A-BEBF-1A8329387703}"/>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7BEBB-9748-461A-A2F3-AC5EA2A8CE85}">
  <dimension ref="A1:M18"/>
  <sheetViews>
    <sheetView workbookViewId="0"/>
  </sheetViews>
  <sheetFormatPr defaultColWidth="8.89453125" defaultRowHeight="14.4" x14ac:dyDescent="0.55000000000000004"/>
  <cols>
    <col min="1" max="1" width="16.7890625" style="10" bestFit="1" customWidth="1"/>
    <col min="2" max="13" width="12.7890625" style="10" customWidth="1"/>
    <col min="14" max="16384" width="8.89453125" style="10"/>
  </cols>
  <sheetData>
    <row r="1" spans="1:13" ht="18.3" x14ac:dyDescent="0.7">
      <c r="A1" s="19" t="s">
        <v>15</v>
      </c>
    </row>
    <row r="2" spans="1:13" x14ac:dyDescent="0.55000000000000004">
      <c r="A2" s="18" t="s">
        <v>16</v>
      </c>
    </row>
    <row r="5" spans="1:13" x14ac:dyDescent="0.55000000000000004">
      <c r="A5" s="90"/>
      <c r="B5" s="89">
        <v>2011</v>
      </c>
      <c r="C5" s="89"/>
      <c r="D5" s="89"/>
      <c r="E5" s="89">
        <v>2021</v>
      </c>
      <c r="F5" s="89"/>
      <c r="G5" s="89"/>
      <c r="H5" s="89" t="s">
        <v>13</v>
      </c>
      <c r="I5" s="89"/>
      <c r="J5" s="89"/>
      <c r="K5" s="89" t="s">
        <v>14</v>
      </c>
      <c r="L5" s="89"/>
      <c r="M5" s="89"/>
    </row>
    <row r="6" spans="1:13" x14ac:dyDescent="0.55000000000000004">
      <c r="A6" s="91"/>
      <c r="B6" s="17" t="s">
        <v>10</v>
      </c>
      <c r="C6" s="17" t="s">
        <v>11</v>
      </c>
      <c r="D6" s="17" t="s">
        <v>12</v>
      </c>
      <c r="E6" s="17" t="s">
        <v>10</v>
      </c>
      <c r="F6" s="17" t="s">
        <v>11</v>
      </c>
      <c r="G6" s="17" t="s">
        <v>12</v>
      </c>
      <c r="H6" s="17" t="s">
        <v>10</v>
      </c>
      <c r="I6" s="17" t="s">
        <v>11</v>
      </c>
      <c r="J6" s="17" t="s">
        <v>12</v>
      </c>
      <c r="K6" s="17" t="s">
        <v>10</v>
      </c>
      <c r="L6" s="17" t="s">
        <v>11</v>
      </c>
      <c r="M6" s="17" t="s">
        <v>12</v>
      </c>
    </row>
    <row r="7" spans="1:13" x14ac:dyDescent="0.55000000000000004">
      <c r="A7" s="11" t="s">
        <v>0</v>
      </c>
      <c r="B7" s="12">
        <v>115732</v>
      </c>
      <c r="C7" s="12">
        <v>56512</v>
      </c>
      <c r="D7" s="12">
        <v>59220</v>
      </c>
      <c r="E7" s="12">
        <v>118800</v>
      </c>
      <c r="F7" s="12">
        <v>58100</v>
      </c>
      <c r="G7" s="12">
        <v>60700</v>
      </c>
      <c r="H7" s="12">
        <v>3068</v>
      </c>
      <c r="I7" s="12">
        <v>1588</v>
      </c>
      <c r="J7" s="12">
        <v>1480</v>
      </c>
      <c r="K7" s="13">
        <v>2.6509521999101372E-2</v>
      </c>
      <c r="L7" s="13">
        <v>2.8100226500566251E-2</v>
      </c>
      <c r="M7" s="13">
        <v>2.4991556906450524E-2</v>
      </c>
    </row>
    <row r="8" spans="1:13" x14ac:dyDescent="0.55000000000000004">
      <c r="A8" s="7" t="s">
        <v>1</v>
      </c>
      <c r="B8" s="8">
        <v>82881</v>
      </c>
      <c r="C8" s="8">
        <v>40104</v>
      </c>
      <c r="D8" s="8">
        <v>42777</v>
      </c>
      <c r="E8" s="8">
        <v>90800</v>
      </c>
      <c r="F8" s="8">
        <v>43800</v>
      </c>
      <c r="G8" s="8">
        <v>47100</v>
      </c>
      <c r="H8" s="8">
        <v>7919</v>
      </c>
      <c r="I8" s="8">
        <v>3696</v>
      </c>
      <c r="J8" s="8">
        <v>4323</v>
      </c>
      <c r="K8" s="9">
        <v>9.5546627091854588E-2</v>
      </c>
      <c r="L8" s="9">
        <v>9.2160383004189106E-2</v>
      </c>
      <c r="M8" s="9">
        <v>0.10105898029314819</v>
      </c>
    </row>
    <row r="9" spans="1:13" x14ac:dyDescent="0.55000000000000004">
      <c r="A9" s="11" t="s">
        <v>2</v>
      </c>
      <c r="B9" s="12">
        <v>81961</v>
      </c>
      <c r="C9" s="12">
        <v>40272</v>
      </c>
      <c r="D9" s="12">
        <v>41689</v>
      </c>
      <c r="E9" s="12">
        <v>87000</v>
      </c>
      <c r="F9" s="12">
        <v>42600</v>
      </c>
      <c r="G9" s="12">
        <v>44400</v>
      </c>
      <c r="H9" s="12">
        <v>5039</v>
      </c>
      <c r="I9" s="12">
        <v>2328</v>
      </c>
      <c r="J9" s="12">
        <v>2711</v>
      </c>
      <c r="K9" s="13">
        <v>6.1480460218884592E-2</v>
      </c>
      <c r="L9" s="13">
        <v>5.7806912991656731E-2</v>
      </c>
      <c r="M9" s="13">
        <v>6.5029144378613069E-2</v>
      </c>
    </row>
    <row r="10" spans="1:13" x14ac:dyDescent="0.55000000000000004">
      <c r="A10" s="7" t="s">
        <v>3</v>
      </c>
      <c r="B10" s="8">
        <v>121688</v>
      </c>
      <c r="C10" s="8">
        <v>60104</v>
      </c>
      <c r="D10" s="8">
        <v>61584</v>
      </c>
      <c r="E10" s="8">
        <v>132500</v>
      </c>
      <c r="F10" s="8">
        <v>65500</v>
      </c>
      <c r="G10" s="8">
        <v>67000</v>
      </c>
      <c r="H10" s="8">
        <v>10812</v>
      </c>
      <c r="I10" s="8">
        <v>5396</v>
      </c>
      <c r="J10" s="8">
        <v>5416</v>
      </c>
      <c r="K10" s="9">
        <v>8.885017421602788E-2</v>
      </c>
      <c r="L10" s="9">
        <v>8.9777718621056837E-2</v>
      </c>
      <c r="M10" s="9">
        <v>8.7944920758638606E-2</v>
      </c>
    </row>
    <row r="11" spans="1:13" x14ac:dyDescent="0.55000000000000004">
      <c r="A11" s="11" t="s">
        <v>4</v>
      </c>
      <c r="B11" s="12">
        <v>112779</v>
      </c>
      <c r="C11" s="12">
        <v>55514</v>
      </c>
      <c r="D11" s="12">
        <v>57265</v>
      </c>
      <c r="E11" s="12">
        <v>121100</v>
      </c>
      <c r="F11" s="12">
        <v>59200</v>
      </c>
      <c r="G11" s="12">
        <v>61900</v>
      </c>
      <c r="H11" s="12">
        <v>8321</v>
      </c>
      <c r="I11" s="12">
        <v>3686</v>
      </c>
      <c r="J11" s="12">
        <v>4635</v>
      </c>
      <c r="K11" s="13">
        <v>7.378146640775321E-2</v>
      </c>
      <c r="L11" s="13">
        <v>6.6397665453759414E-2</v>
      </c>
      <c r="M11" s="13">
        <v>8.0939491836200125E-2</v>
      </c>
    </row>
    <row r="12" spans="1:13" x14ac:dyDescent="0.55000000000000004">
      <c r="A12" s="7" t="s">
        <v>5</v>
      </c>
      <c r="B12" s="8">
        <v>81943</v>
      </c>
      <c r="C12" s="8">
        <v>40080</v>
      </c>
      <c r="D12" s="8">
        <v>41863</v>
      </c>
      <c r="E12" s="8">
        <v>94900</v>
      </c>
      <c r="F12" s="8">
        <v>46100</v>
      </c>
      <c r="G12" s="8">
        <v>48800</v>
      </c>
      <c r="H12" s="8">
        <v>12957</v>
      </c>
      <c r="I12" s="8">
        <v>6020</v>
      </c>
      <c r="J12" s="8">
        <v>6937</v>
      </c>
      <c r="K12" s="9">
        <v>0.15812210927107867</v>
      </c>
      <c r="L12" s="9">
        <v>0.15019960079840319</v>
      </c>
      <c r="M12" s="9">
        <v>0.16570718773140961</v>
      </c>
    </row>
    <row r="13" spans="1:13" x14ac:dyDescent="0.55000000000000004">
      <c r="A13" s="14" t="s">
        <v>6</v>
      </c>
      <c r="B13" s="15">
        <v>596984</v>
      </c>
      <c r="C13" s="15">
        <v>292586</v>
      </c>
      <c r="D13" s="15">
        <v>304398</v>
      </c>
      <c r="E13" s="15">
        <v>645100</v>
      </c>
      <c r="F13" s="15">
        <v>315300</v>
      </c>
      <c r="G13" s="15">
        <v>329800</v>
      </c>
      <c r="H13" s="15">
        <v>48116</v>
      </c>
      <c r="I13" s="15">
        <v>22714</v>
      </c>
      <c r="J13" s="15">
        <v>25402</v>
      </c>
      <c r="K13" s="16">
        <v>8.0598475001005046E-2</v>
      </c>
      <c r="L13" s="16">
        <v>7.7631875756187921E-2</v>
      </c>
      <c r="M13" s="16">
        <v>8.3449956964237612E-2</v>
      </c>
    </row>
    <row r="14" spans="1:13" x14ac:dyDescent="0.55000000000000004">
      <c r="A14" s="7" t="s">
        <v>7</v>
      </c>
      <c r="B14" s="8">
        <v>5288935</v>
      </c>
      <c r="C14" s="8">
        <v>2590608</v>
      </c>
      <c r="D14" s="8">
        <v>2698327</v>
      </c>
      <c r="E14" s="8">
        <v>5701200</v>
      </c>
      <c r="F14" s="8">
        <v>2789600</v>
      </c>
      <c r="G14" s="8">
        <v>2911600</v>
      </c>
      <c r="H14" s="8">
        <v>412265</v>
      </c>
      <c r="I14" s="8">
        <v>198992</v>
      </c>
      <c r="J14" s="8">
        <v>213273</v>
      </c>
      <c r="K14" s="9">
        <v>7.7948585112125601E-2</v>
      </c>
      <c r="L14" s="9">
        <v>7.6812856287018338E-2</v>
      </c>
      <c r="M14" s="9">
        <v>7.9038974890737856E-2</v>
      </c>
    </row>
    <row r="15" spans="1:13" x14ac:dyDescent="0.55000000000000004">
      <c r="A15" s="11" t="s">
        <v>8</v>
      </c>
      <c r="B15" s="12">
        <v>53012456</v>
      </c>
      <c r="C15" s="12">
        <v>26069148</v>
      </c>
      <c r="D15" s="12">
        <v>26943308</v>
      </c>
      <c r="E15" s="12">
        <v>56489800</v>
      </c>
      <c r="F15" s="12">
        <v>27656300</v>
      </c>
      <c r="G15" s="12">
        <v>28833500</v>
      </c>
      <c r="H15" s="12">
        <v>3477344</v>
      </c>
      <c r="I15" s="12">
        <v>1587152</v>
      </c>
      <c r="J15" s="12">
        <v>1890192</v>
      </c>
      <c r="K15" s="13">
        <v>6.5594848123995617E-2</v>
      </c>
      <c r="L15" s="13">
        <v>6.0882388638094351E-2</v>
      </c>
      <c r="M15" s="13">
        <v>7.0154414595267958E-2</v>
      </c>
    </row>
    <row r="16" spans="1:13" x14ac:dyDescent="0.55000000000000004">
      <c r="A16" s="7" t="s">
        <v>9</v>
      </c>
      <c r="B16" s="8">
        <v>56075912</v>
      </c>
      <c r="C16" s="8">
        <v>27573376</v>
      </c>
      <c r="D16" s="8">
        <v>28502536</v>
      </c>
      <c r="E16" s="8">
        <v>59597300</v>
      </c>
      <c r="F16" s="8">
        <v>29177200</v>
      </c>
      <c r="G16" s="8">
        <v>30420100</v>
      </c>
      <c r="H16" s="8">
        <v>3521388</v>
      </c>
      <c r="I16" s="8">
        <v>1603824</v>
      </c>
      <c r="J16" s="8">
        <v>1917564</v>
      </c>
      <c r="K16" s="9">
        <v>6.2796803019449773E-2</v>
      </c>
      <c r="L16" s="9">
        <v>5.816567401829939E-2</v>
      </c>
      <c r="M16" s="9">
        <v>6.7276960899198587E-2</v>
      </c>
    </row>
    <row r="18" spans="1:1" x14ac:dyDescent="0.55000000000000004">
      <c r="A18" s="10" t="s">
        <v>22</v>
      </c>
    </row>
  </sheetData>
  <mergeCells count="5">
    <mergeCell ref="B5:D5"/>
    <mergeCell ref="E5:G5"/>
    <mergeCell ref="H5:J5"/>
    <mergeCell ref="K5:M5"/>
    <mergeCell ref="A5:A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7A0E6-EFA3-427D-81FA-095F5E155CDB}">
  <dimension ref="A1:AO80"/>
  <sheetViews>
    <sheetView tabSelected="1" zoomScaleNormal="100" workbookViewId="0">
      <pane xSplit="1" topLeftCell="B1" activePane="topRight" state="frozen"/>
      <selection pane="topRight" activeCell="E25" sqref="E25"/>
    </sheetView>
  </sheetViews>
  <sheetFormatPr defaultColWidth="8.89453125" defaultRowHeight="14.4" x14ac:dyDescent="0.55000000000000004"/>
  <cols>
    <col min="1" max="1" width="10.5234375" style="61" customWidth="1"/>
    <col min="2" max="15" width="10.5234375" style="62" customWidth="1"/>
    <col min="16" max="28" width="10.5234375" style="61" customWidth="1"/>
    <col min="29" max="29" width="10.5234375" style="68" customWidth="1"/>
    <col min="30" max="41" width="10.5234375" style="61" customWidth="1"/>
    <col min="42" max="16384" width="8.89453125" style="61"/>
  </cols>
  <sheetData>
    <row r="1" spans="1:41" ht="18.3" x14ac:dyDescent="0.7">
      <c r="A1" s="41" t="s">
        <v>76</v>
      </c>
    </row>
    <row r="2" spans="1:41" x14ac:dyDescent="0.55000000000000004">
      <c r="A2" s="61" t="s">
        <v>16</v>
      </c>
    </row>
    <row r="5" spans="1:41" ht="15.6" x14ac:dyDescent="0.6">
      <c r="A5" s="56" t="s">
        <v>10</v>
      </c>
      <c r="B5" s="64"/>
      <c r="C5" s="64"/>
      <c r="D5" s="65"/>
      <c r="E5" s="65"/>
      <c r="F5" s="65"/>
      <c r="G5" s="65"/>
      <c r="H5" s="65"/>
      <c r="I5" s="65"/>
      <c r="J5" s="65"/>
      <c r="K5" s="65"/>
      <c r="L5" s="65"/>
      <c r="M5" s="65"/>
    </row>
    <row r="6" spans="1:41" ht="14.7" thickBot="1" x14ac:dyDescent="0.6">
      <c r="B6" s="64"/>
      <c r="C6" s="64"/>
      <c r="D6" s="64"/>
      <c r="E6" s="64"/>
      <c r="F6" s="64"/>
      <c r="G6" s="65"/>
      <c r="H6" s="65"/>
      <c r="I6" s="65"/>
      <c r="J6" s="65"/>
      <c r="K6" s="65"/>
      <c r="L6" s="65"/>
      <c r="M6" s="65"/>
    </row>
    <row r="7" spans="1:41" ht="14.7" thickBot="1" x14ac:dyDescent="0.6">
      <c r="A7" s="69"/>
      <c r="B7" s="95" t="s">
        <v>0</v>
      </c>
      <c r="C7" s="96"/>
      <c r="D7" s="96"/>
      <c r="E7" s="97"/>
      <c r="F7" s="95" t="s">
        <v>56</v>
      </c>
      <c r="G7" s="96"/>
      <c r="H7" s="96"/>
      <c r="I7" s="97"/>
      <c r="J7" s="95" t="s">
        <v>2</v>
      </c>
      <c r="K7" s="96"/>
      <c r="L7" s="96"/>
      <c r="M7" s="97"/>
      <c r="N7" s="95" t="s">
        <v>3</v>
      </c>
      <c r="O7" s="96"/>
      <c r="P7" s="96"/>
      <c r="Q7" s="97"/>
      <c r="R7" s="95" t="s">
        <v>4</v>
      </c>
      <c r="S7" s="96"/>
      <c r="T7" s="96"/>
      <c r="U7" s="97"/>
      <c r="V7" s="95" t="s">
        <v>5</v>
      </c>
      <c r="W7" s="96"/>
      <c r="X7" s="96"/>
      <c r="Y7" s="97"/>
      <c r="Z7" s="95" t="s">
        <v>6</v>
      </c>
      <c r="AA7" s="96"/>
      <c r="AB7" s="96"/>
      <c r="AC7" s="97"/>
      <c r="AD7" s="95" t="s">
        <v>7</v>
      </c>
      <c r="AE7" s="96"/>
      <c r="AF7" s="96"/>
      <c r="AG7" s="97"/>
      <c r="AH7" s="95" t="s">
        <v>17</v>
      </c>
      <c r="AI7" s="96"/>
      <c r="AJ7" s="96"/>
      <c r="AK7" s="97"/>
      <c r="AL7" s="95" t="s">
        <v>18</v>
      </c>
      <c r="AM7" s="96"/>
      <c r="AN7" s="96"/>
      <c r="AO7" s="97"/>
    </row>
    <row r="8" spans="1:41" ht="29.1" thickBot="1" x14ac:dyDescent="0.6">
      <c r="A8" s="70"/>
      <c r="B8" s="79">
        <v>2021</v>
      </c>
      <c r="C8" s="80">
        <v>2011</v>
      </c>
      <c r="D8" s="80" t="s">
        <v>13</v>
      </c>
      <c r="E8" s="81" t="s">
        <v>14</v>
      </c>
      <c r="F8" s="79">
        <v>2021</v>
      </c>
      <c r="G8" s="80">
        <v>2011</v>
      </c>
      <c r="H8" s="80" t="s">
        <v>13</v>
      </c>
      <c r="I8" s="81" t="s">
        <v>14</v>
      </c>
      <c r="J8" s="79">
        <v>2021</v>
      </c>
      <c r="K8" s="80">
        <v>2011</v>
      </c>
      <c r="L8" s="80" t="s">
        <v>13</v>
      </c>
      <c r="M8" s="81" t="s">
        <v>14</v>
      </c>
      <c r="N8" s="79">
        <v>2021</v>
      </c>
      <c r="O8" s="80">
        <v>2011</v>
      </c>
      <c r="P8" s="80" t="s">
        <v>13</v>
      </c>
      <c r="Q8" s="81" t="s">
        <v>14</v>
      </c>
      <c r="R8" s="79">
        <v>2021</v>
      </c>
      <c r="S8" s="80">
        <v>2011</v>
      </c>
      <c r="T8" s="80" t="s">
        <v>13</v>
      </c>
      <c r="U8" s="81" t="s">
        <v>14</v>
      </c>
      <c r="V8" s="79">
        <v>2021</v>
      </c>
      <c r="W8" s="80">
        <v>2011</v>
      </c>
      <c r="X8" s="80" t="s">
        <v>13</v>
      </c>
      <c r="Y8" s="81" t="s">
        <v>14</v>
      </c>
      <c r="Z8" s="79">
        <v>2021</v>
      </c>
      <c r="AA8" s="80">
        <v>2011</v>
      </c>
      <c r="AB8" s="80" t="s">
        <v>13</v>
      </c>
      <c r="AC8" s="82" t="s">
        <v>14</v>
      </c>
      <c r="AD8" s="79">
        <v>2021</v>
      </c>
      <c r="AE8" s="80">
        <v>2011</v>
      </c>
      <c r="AF8" s="80" t="s">
        <v>13</v>
      </c>
      <c r="AG8" s="81" t="s">
        <v>14</v>
      </c>
      <c r="AH8" s="79">
        <v>2021</v>
      </c>
      <c r="AI8" s="80">
        <v>2011</v>
      </c>
      <c r="AJ8" s="80" t="s">
        <v>13</v>
      </c>
      <c r="AK8" s="81" t="s">
        <v>14</v>
      </c>
      <c r="AL8" s="79">
        <v>2021</v>
      </c>
      <c r="AM8" s="80">
        <v>2011</v>
      </c>
      <c r="AN8" s="83" t="s">
        <v>13</v>
      </c>
      <c r="AO8" s="84" t="s">
        <v>14</v>
      </c>
    </row>
    <row r="9" spans="1:41" x14ac:dyDescent="0.55000000000000004">
      <c r="A9" s="42" t="s">
        <v>77</v>
      </c>
      <c r="B9" s="43">
        <v>118800</v>
      </c>
      <c r="C9" s="44">
        <v>115732</v>
      </c>
      <c r="D9" s="44">
        <v>3068</v>
      </c>
      <c r="E9" s="45">
        <v>2.6509521999101372E-2</v>
      </c>
      <c r="F9" s="63">
        <v>90800</v>
      </c>
      <c r="G9" s="44">
        <v>82881</v>
      </c>
      <c r="H9" s="44">
        <v>7919</v>
      </c>
      <c r="I9" s="45">
        <v>9.5546627091854588E-2</v>
      </c>
      <c r="J9" s="43">
        <v>87000</v>
      </c>
      <c r="K9" s="44">
        <v>81961</v>
      </c>
      <c r="L9" s="44">
        <v>5039</v>
      </c>
      <c r="M9" s="45">
        <v>6.1480460218884592E-2</v>
      </c>
      <c r="N9" s="43">
        <v>132500</v>
      </c>
      <c r="O9" s="44">
        <v>121688</v>
      </c>
      <c r="P9" s="44">
        <v>10812</v>
      </c>
      <c r="Q9" s="45">
        <v>8.885017421602788E-2</v>
      </c>
      <c r="R9" s="43">
        <v>121100</v>
      </c>
      <c r="S9" s="44">
        <v>112779</v>
      </c>
      <c r="T9" s="44">
        <v>8321</v>
      </c>
      <c r="U9" s="45">
        <v>7.378146640775321E-2</v>
      </c>
      <c r="V9" s="43">
        <v>94900</v>
      </c>
      <c r="W9" s="44">
        <v>81943</v>
      </c>
      <c r="X9" s="44">
        <v>12957</v>
      </c>
      <c r="Y9" s="45">
        <v>0.15812210927107867</v>
      </c>
      <c r="Z9" s="46">
        <v>645100</v>
      </c>
      <c r="AA9" s="47">
        <v>596984</v>
      </c>
      <c r="AB9" s="47">
        <v>48116</v>
      </c>
      <c r="AC9" s="48">
        <v>8.0598475001005046E-2</v>
      </c>
      <c r="AD9" s="43">
        <v>5701200</v>
      </c>
      <c r="AE9" s="44">
        <v>5288935</v>
      </c>
      <c r="AF9" s="44">
        <v>412265</v>
      </c>
      <c r="AG9" s="45">
        <v>7.7948585112125601E-2</v>
      </c>
      <c r="AH9" s="43">
        <v>56489800</v>
      </c>
      <c r="AI9" s="44">
        <v>53012456</v>
      </c>
      <c r="AJ9" s="44">
        <v>3477344</v>
      </c>
      <c r="AK9" s="45">
        <v>6.5594848123995617E-2</v>
      </c>
      <c r="AL9" s="43">
        <v>59597300</v>
      </c>
      <c r="AM9" s="57">
        <v>56075912</v>
      </c>
      <c r="AN9" s="57">
        <v>3521388</v>
      </c>
      <c r="AO9" s="58">
        <v>6.2796803019449773E-2</v>
      </c>
    </row>
    <row r="10" spans="1:41" x14ac:dyDescent="0.55000000000000004">
      <c r="A10" s="49" t="s">
        <v>57</v>
      </c>
      <c r="B10" s="50">
        <v>5900</v>
      </c>
      <c r="C10" s="51">
        <v>6486</v>
      </c>
      <c r="D10" s="51">
        <v>-586</v>
      </c>
      <c r="E10" s="52">
        <v>-9.0348442799876652E-2</v>
      </c>
      <c r="F10" s="50">
        <v>4000</v>
      </c>
      <c r="G10" s="51">
        <v>3929</v>
      </c>
      <c r="H10" s="51">
        <v>71</v>
      </c>
      <c r="I10" s="52">
        <v>1.807075591753627E-2</v>
      </c>
      <c r="J10" s="50">
        <v>4000</v>
      </c>
      <c r="K10" s="51">
        <v>4055</v>
      </c>
      <c r="L10" s="51">
        <v>-55</v>
      </c>
      <c r="M10" s="52">
        <v>-1.3563501849568433E-2</v>
      </c>
      <c r="N10" s="50">
        <v>7500</v>
      </c>
      <c r="O10" s="51">
        <v>8239</v>
      </c>
      <c r="P10" s="51">
        <v>-739</v>
      </c>
      <c r="Q10" s="52">
        <v>-8.9695351377594365E-2</v>
      </c>
      <c r="R10" s="50">
        <v>5600</v>
      </c>
      <c r="S10" s="51">
        <v>6113</v>
      </c>
      <c r="T10" s="51">
        <v>-513</v>
      </c>
      <c r="U10" s="52">
        <v>-8.3919515786029769E-2</v>
      </c>
      <c r="V10" s="50">
        <v>5300</v>
      </c>
      <c r="W10" s="51">
        <v>4616</v>
      </c>
      <c r="X10" s="51">
        <v>684</v>
      </c>
      <c r="Y10" s="52">
        <v>0.14818024263431542</v>
      </c>
      <c r="Z10" s="53">
        <v>32300</v>
      </c>
      <c r="AA10" s="54">
        <v>33438</v>
      </c>
      <c r="AB10" s="54">
        <v>-1138</v>
      </c>
      <c r="AC10" s="55">
        <v>-3.4033135953107245E-2</v>
      </c>
      <c r="AD10" s="50">
        <v>274400</v>
      </c>
      <c r="AE10" s="51">
        <v>296094</v>
      </c>
      <c r="AF10" s="51">
        <v>-21694</v>
      </c>
      <c r="AG10" s="52">
        <v>-7.3267273230798333E-2</v>
      </c>
      <c r="AH10" s="50">
        <v>3077000</v>
      </c>
      <c r="AI10" s="51">
        <v>3318449</v>
      </c>
      <c r="AJ10" s="51">
        <v>-241449</v>
      </c>
      <c r="AK10" s="52">
        <v>-7.2759593412464685E-2</v>
      </c>
      <c r="AL10" s="50">
        <v>3232100</v>
      </c>
      <c r="AM10" s="51">
        <v>3496750</v>
      </c>
      <c r="AN10" s="59">
        <v>-264650</v>
      </c>
      <c r="AO10" s="60">
        <v>-7.5684564238221202E-2</v>
      </c>
    </row>
    <row r="11" spans="1:41" x14ac:dyDescent="0.55000000000000004">
      <c r="A11" s="42" t="s">
        <v>58</v>
      </c>
      <c r="B11" s="43">
        <v>6400</v>
      </c>
      <c r="C11" s="44">
        <v>5689</v>
      </c>
      <c r="D11" s="44">
        <v>711</v>
      </c>
      <c r="E11" s="45">
        <v>0.12497802777289506</v>
      </c>
      <c r="F11" s="63">
        <v>4600</v>
      </c>
      <c r="G11" s="44">
        <v>4126</v>
      </c>
      <c r="H11" s="44">
        <v>474</v>
      </c>
      <c r="I11" s="45">
        <v>0.11488124091129423</v>
      </c>
      <c r="J11" s="43">
        <v>4500</v>
      </c>
      <c r="K11" s="44">
        <v>4119</v>
      </c>
      <c r="L11" s="44">
        <v>381</v>
      </c>
      <c r="M11" s="45">
        <v>9.2498179169701378E-2</v>
      </c>
      <c r="N11" s="43">
        <v>8300</v>
      </c>
      <c r="O11" s="44">
        <v>7113</v>
      </c>
      <c r="P11" s="44">
        <v>1187</v>
      </c>
      <c r="Q11" s="45">
        <v>0.16687754815127231</v>
      </c>
      <c r="R11" s="43">
        <v>6700</v>
      </c>
      <c r="S11" s="44">
        <v>6166</v>
      </c>
      <c r="T11" s="44">
        <v>534</v>
      </c>
      <c r="U11" s="45">
        <v>8.6603957184560487E-2</v>
      </c>
      <c r="V11" s="43">
        <v>5800</v>
      </c>
      <c r="W11" s="44">
        <v>4327</v>
      </c>
      <c r="X11" s="44">
        <v>1473</v>
      </c>
      <c r="Y11" s="45">
        <v>0.34042061474462676</v>
      </c>
      <c r="Z11" s="46">
        <v>36200</v>
      </c>
      <c r="AA11" s="47">
        <v>31540</v>
      </c>
      <c r="AB11" s="47">
        <v>4660</v>
      </c>
      <c r="AC11" s="48">
        <v>0.14774889029803423</v>
      </c>
      <c r="AD11" s="43">
        <v>311100</v>
      </c>
      <c r="AE11" s="44">
        <v>272689</v>
      </c>
      <c r="AF11" s="44">
        <v>38411</v>
      </c>
      <c r="AG11" s="45">
        <v>0.14086010070079835</v>
      </c>
      <c r="AH11" s="43">
        <v>3348600</v>
      </c>
      <c r="AI11" s="44">
        <v>2972632</v>
      </c>
      <c r="AJ11" s="44">
        <v>375968</v>
      </c>
      <c r="AK11" s="45">
        <v>0.12647646933761059</v>
      </c>
      <c r="AL11" s="43">
        <v>3524600</v>
      </c>
      <c r="AM11" s="57">
        <v>3135711</v>
      </c>
      <c r="AN11" s="57">
        <v>388889</v>
      </c>
      <c r="AO11" s="58">
        <v>0.124019401022607</v>
      </c>
    </row>
    <row r="12" spans="1:41" x14ac:dyDescent="0.55000000000000004">
      <c r="A12" s="49" t="s">
        <v>59</v>
      </c>
      <c r="B12" s="50">
        <v>6900</v>
      </c>
      <c r="C12" s="51">
        <v>6201</v>
      </c>
      <c r="D12" s="51">
        <v>699</v>
      </c>
      <c r="E12" s="52">
        <v>0.1127237542331882</v>
      </c>
      <c r="F12" s="50">
        <v>5000</v>
      </c>
      <c r="G12" s="51">
        <v>4746</v>
      </c>
      <c r="H12" s="51">
        <v>254</v>
      </c>
      <c r="I12" s="52">
        <v>5.3518752633796879E-2</v>
      </c>
      <c r="J12" s="50">
        <v>4600</v>
      </c>
      <c r="K12" s="51">
        <v>4779</v>
      </c>
      <c r="L12" s="51">
        <v>-179</v>
      </c>
      <c r="M12" s="52">
        <v>-3.7455534630675871E-2</v>
      </c>
      <c r="N12" s="50">
        <v>8200</v>
      </c>
      <c r="O12" s="51">
        <v>7274</v>
      </c>
      <c r="P12" s="51">
        <v>926</v>
      </c>
      <c r="Q12" s="52">
        <v>0.12730272202364587</v>
      </c>
      <c r="R12" s="50">
        <v>7300</v>
      </c>
      <c r="S12" s="51">
        <v>6791</v>
      </c>
      <c r="T12" s="51">
        <v>509</v>
      </c>
      <c r="U12" s="52">
        <v>7.4952142541599182E-2</v>
      </c>
      <c r="V12" s="50">
        <v>5500</v>
      </c>
      <c r="W12" s="51">
        <v>4688</v>
      </c>
      <c r="X12" s="51">
        <v>812</v>
      </c>
      <c r="Y12" s="52">
        <v>0.17320819112627986</v>
      </c>
      <c r="Z12" s="53">
        <v>37400</v>
      </c>
      <c r="AA12" s="54">
        <v>34479</v>
      </c>
      <c r="AB12" s="54">
        <v>2921</v>
      </c>
      <c r="AC12" s="55">
        <v>8.4718234287537345E-2</v>
      </c>
      <c r="AD12" s="50">
        <v>319600</v>
      </c>
      <c r="AE12" s="51">
        <v>296892</v>
      </c>
      <c r="AF12" s="51">
        <v>22708</v>
      </c>
      <c r="AG12" s="52">
        <v>7.6485725448984812E-2</v>
      </c>
      <c r="AH12" s="50">
        <v>3413100</v>
      </c>
      <c r="AI12" s="51">
        <v>3080929</v>
      </c>
      <c r="AJ12" s="51">
        <v>332171</v>
      </c>
      <c r="AK12" s="52">
        <v>0.10781520768573376</v>
      </c>
      <c r="AL12" s="50">
        <v>3595900</v>
      </c>
      <c r="AM12" s="51">
        <v>3258677</v>
      </c>
      <c r="AN12" s="59">
        <v>337223</v>
      </c>
      <c r="AO12" s="60">
        <v>0.10348463502212708</v>
      </c>
    </row>
    <row r="13" spans="1:41" x14ac:dyDescent="0.55000000000000004">
      <c r="A13" s="42" t="s">
        <v>60</v>
      </c>
      <c r="B13" s="43">
        <v>6700</v>
      </c>
      <c r="C13" s="44">
        <v>7556</v>
      </c>
      <c r="D13" s="44">
        <v>-856</v>
      </c>
      <c r="E13" s="45">
        <v>-0.11328745367919534</v>
      </c>
      <c r="F13" s="63">
        <v>4400</v>
      </c>
      <c r="G13" s="44">
        <v>4801</v>
      </c>
      <c r="H13" s="44">
        <v>-401</v>
      </c>
      <c r="I13" s="45">
        <v>-8.3524265777962931E-2</v>
      </c>
      <c r="J13" s="43">
        <v>5100</v>
      </c>
      <c r="K13" s="44">
        <v>5518</v>
      </c>
      <c r="L13" s="44">
        <v>-418</v>
      </c>
      <c r="M13" s="45">
        <v>-7.5752084088437838E-2</v>
      </c>
      <c r="N13" s="43">
        <v>7700</v>
      </c>
      <c r="O13" s="44">
        <v>7903</v>
      </c>
      <c r="P13" s="44">
        <v>-203</v>
      </c>
      <c r="Q13" s="45">
        <v>-2.5686448184233834E-2</v>
      </c>
      <c r="R13" s="43">
        <v>6300</v>
      </c>
      <c r="S13" s="44">
        <v>6885</v>
      </c>
      <c r="T13" s="44">
        <v>-585</v>
      </c>
      <c r="U13" s="45">
        <v>-8.4967320261437912E-2</v>
      </c>
      <c r="V13" s="43">
        <v>4500</v>
      </c>
      <c r="W13" s="44">
        <v>4468</v>
      </c>
      <c r="X13" s="44">
        <v>32</v>
      </c>
      <c r="Y13" s="45">
        <v>7.162041181736795E-3</v>
      </c>
      <c r="Z13" s="46">
        <v>34600</v>
      </c>
      <c r="AA13" s="47">
        <v>37131</v>
      </c>
      <c r="AB13" s="47">
        <v>-2531</v>
      </c>
      <c r="AC13" s="48">
        <v>-6.816406776009265E-2</v>
      </c>
      <c r="AD13" s="43">
        <v>313600</v>
      </c>
      <c r="AE13" s="44">
        <v>328077</v>
      </c>
      <c r="AF13" s="44">
        <v>-14477</v>
      </c>
      <c r="AG13" s="45">
        <v>-4.4126836078115808E-2</v>
      </c>
      <c r="AH13" s="43">
        <v>3218900</v>
      </c>
      <c r="AI13" s="44">
        <v>3340265</v>
      </c>
      <c r="AJ13" s="44">
        <v>-121365</v>
      </c>
      <c r="AK13" s="45">
        <v>-3.6333943564357915E-2</v>
      </c>
      <c r="AL13" s="43">
        <v>3394700</v>
      </c>
      <c r="AM13" s="57">
        <v>3539385</v>
      </c>
      <c r="AN13" s="57">
        <v>-144685</v>
      </c>
      <c r="AO13" s="58">
        <v>-4.0878570712143493E-2</v>
      </c>
    </row>
    <row r="14" spans="1:41" x14ac:dyDescent="0.55000000000000004">
      <c r="A14" s="49" t="s">
        <v>61</v>
      </c>
      <c r="B14" s="50">
        <v>7900</v>
      </c>
      <c r="C14" s="51">
        <v>9185</v>
      </c>
      <c r="D14" s="51">
        <v>-1285</v>
      </c>
      <c r="E14" s="52">
        <v>-0.13990201415351117</v>
      </c>
      <c r="F14" s="50">
        <v>4000</v>
      </c>
      <c r="G14" s="51">
        <v>3837</v>
      </c>
      <c r="H14" s="51">
        <v>163</v>
      </c>
      <c r="I14" s="52">
        <v>4.2481105029971329E-2</v>
      </c>
      <c r="J14" s="50">
        <v>4000</v>
      </c>
      <c r="K14" s="51">
        <v>4200</v>
      </c>
      <c r="L14" s="51">
        <v>-200</v>
      </c>
      <c r="M14" s="52">
        <v>-4.7619047619047616E-2</v>
      </c>
      <c r="N14" s="50">
        <v>8500</v>
      </c>
      <c r="O14" s="51">
        <v>8402</v>
      </c>
      <c r="P14" s="51">
        <v>98</v>
      </c>
      <c r="Q14" s="52">
        <v>1.1663889550107118E-2</v>
      </c>
      <c r="R14" s="50">
        <v>5000</v>
      </c>
      <c r="S14" s="51">
        <v>5246</v>
      </c>
      <c r="T14" s="51">
        <v>-246</v>
      </c>
      <c r="U14" s="52">
        <v>-4.6892870758673273E-2</v>
      </c>
      <c r="V14" s="50">
        <v>4100</v>
      </c>
      <c r="W14" s="51">
        <v>4088</v>
      </c>
      <c r="X14" s="51">
        <v>12</v>
      </c>
      <c r="Y14" s="52">
        <v>2.9354207436399216E-3</v>
      </c>
      <c r="Z14" s="53">
        <v>33500</v>
      </c>
      <c r="AA14" s="54">
        <v>34958</v>
      </c>
      <c r="AB14" s="54">
        <v>-1458</v>
      </c>
      <c r="AC14" s="55">
        <v>-4.170719148692717E-2</v>
      </c>
      <c r="AD14" s="50">
        <v>332200</v>
      </c>
      <c r="AE14" s="51">
        <v>333166</v>
      </c>
      <c r="AF14" s="51">
        <v>-966</v>
      </c>
      <c r="AG14" s="52">
        <v>-2.8994555266743907E-3</v>
      </c>
      <c r="AH14" s="50">
        <v>3414400</v>
      </c>
      <c r="AI14" s="51">
        <v>3595321</v>
      </c>
      <c r="AJ14" s="51">
        <v>-180921</v>
      </c>
      <c r="AK14" s="52">
        <v>-5.0321236963264196E-2</v>
      </c>
      <c r="AL14" s="50">
        <v>3602100</v>
      </c>
      <c r="AM14" s="51">
        <v>3807245</v>
      </c>
      <c r="AN14" s="59">
        <v>-205145</v>
      </c>
      <c r="AO14" s="60">
        <v>-5.3882794514143427E-2</v>
      </c>
    </row>
    <row r="15" spans="1:41" x14ac:dyDescent="0.55000000000000004">
      <c r="A15" s="42" t="s">
        <v>62</v>
      </c>
      <c r="B15" s="43">
        <v>8100</v>
      </c>
      <c r="C15" s="44">
        <v>9324</v>
      </c>
      <c r="D15" s="44">
        <v>-1224</v>
      </c>
      <c r="E15" s="45">
        <v>-0.13127413127413126</v>
      </c>
      <c r="F15" s="63">
        <v>4000</v>
      </c>
      <c r="G15" s="44">
        <v>3416</v>
      </c>
      <c r="H15" s="44">
        <v>584</v>
      </c>
      <c r="I15" s="45">
        <v>0.17096018735362997</v>
      </c>
      <c r="J15" s="43">
        <v>4400</v>
      </c>
      <c r="K15" s="44">
        <v>3601</v>
      </c>
      <c r="L15" s="44">
        <v>799</v>
      </c>
      <c r="M15" s="45">
        <v>0.22188281033046375</v>
      </c>
      <c r="N15" s="43">
        <v>8900</v>
      </c>
      <c r="O15" s="44">
        <v>8720</v>
      </c>
      <c r="P15" s="44">
        <v>180</v>
      </c>
      <c r="Q15" s="45">
        <v>2.0642201834862386E-2</v>
      </c>
      <c r="R15" s="43">
        <v>6100</v>
      </c>
      <c r="S15" s="44">
        <v>4910</v>
      </c>
      <c r="T15" s="44">
        <v>1190</v>
      </c>
      <c r="U15" s="45">
        <v>0.24236252545824846</v>
      </c>
      <c r="V15" s="43">
        <v>5200</v>
      </c>
      <c r="W15" s="44">
        <v>4023</v>
      </c>
      <c r="X15" s="44">
        <v>1177</v>
      </c>
      <c r="Y15" s="45">
        <v>0.29256773552075566</v>
      </c>
      <c r="Z15" s="46">
        <v>36700</v>
      </c>
      <c r="AA15" s="47">
        <v>33994</v>
      </c>
      <c r="AB15" s="47">
        <v>2706</v>
      </c>
      <c r="AC15" s="48">
        <v>7.9602282755780435E-2</v>
      </c>
      <c r="AD15" s="43">
        <v>332200</v>
      </c>
      <c r="AE15" s="44">
        <v>307159</v>
      </c>
      <c r="AF15" s="44">
        <v>25041</v>
      </c>
      <c r="AG15" s="45">
        <v>8.1524552430500163E-2</v>
      </c>
      <c r="AH15" s="43">
        <v>3715400</v>
      </c>
      <c r="AI15" s="44">
        <v>3650881</v>
      </c>
      <c r="AJ15" s="44">
        <v>64519</v>
      </c>
      <c r="AK15" s="45">
        <v>1.7672172826230161E-2</v>
      </c>
      <c r="AL15" s="43">
        <v>3901800</v>
      </c>
      <c r="AM15" s="57">
        <v>3836609</v>
      </c>
      <c r="AN15" s="57">
        <v>65191</v>
      </c>
      <c r="AO15" s="58">
        <v>1.6991827939724896E-2</v>
      </c>
    </row>
    <row r="16" spans="1:41" x14ac:dyDescent="0.55000000000000004">
      <c r="A16" s="49" t="s">
        <v>63</v>
      </c>
      <c r="B16" s="50">
        <v>8300</v>
      </c>
      <c r="C16" s="51">
        <v>8296</v>
      </c>
      <c r="D16" s="51">
        <v>4</v>
      </c>
      <c r="E16" s="52">
        <v>4.8216007714561236E-4</v>
      </c>
      <c r="F16" s="50">
        <v>4600</v>
      </c>
      <c r="G16" s="51">
        <v>3502</v>
      </c>
      <c r="H16" s="51">
        <v>1098</v>
      </c>
      <c r="I16" s="52">
        <v>0.31353512278697887</v>
      </c>
      <c r="J16" s="50">
        <v>4800</v>
      </c>
      <c r="K16" s="51">
        <v>3530</v>
      </c>
      <c r="L16" s="51">
        <v>1270</v>
      </c>
      <c r="M16" s="52">
        <v>0.35977337110481589</v>
      </c>
      <c r="N16" s="50">
        <v>9800</v>
      </c>
      <c r="O16" s="51">
        <v>8181</v>
      </c>
      <c r="P16" s="51">
        <v>1619</v>
      </c>
      <c r="Q16" s="52">
        <v>0.19789756753453122</v>
      </c>
      <c r="R16" s="50">
        <v>6500</v>
      </c>
      <c r="S16" s="51">
        <v>5438</v>
      </c>
      <c r="T16" s="51">
        <v>1062</v>
      </c>
      <c r="U16" s="52">
        <v>0.19529238690695108</v>
      </c>
      <c r="V16" s="50">
        <v>6200</v>
      </c>
      <c r="W16" s="51">
        <v>4437</v>
      </c>
      <c r="X16" s="51">
        <v>1763</v>
      </c>
      <c r="Y16" s="52">
        <v>0.39734054541356773</v>
      </c>
      <c r="Z16" s="53">
        <v>40200</v>
      </c>
      <c r="AA16" s="54">
        <v>33384</v>
      </c>
      <c r="AB16" s="54">
        <v>6816</v>
      </c>
      <c r="AC16" s="55">
        <v>0.20416966211358734</v>
      </c>
      <c r="AD16" s="50">
        <v>355900</v>
      </c>
      <c r="AE16" s="51">
        <v>296791</v>
      </c>
      <c r="AF16" s="51">
        <v>59109</v>
      </c>
      <c r="AG16" s="52">
        <v>0.1991603518974632</v>
      </c>
      <c r="AH16" s="50">
        <v>3952600</v>
      </c>
      <c r="AI16" s="51">
        <v>3509221</v>
      </c>
      <c r="AJ16" s="51">
        <v>443379</v>
      </c>
      <c r="AK16" s="52">
        <v>0.12634684449910677</v>
      </c>
      <c r="AL16" s="50">
        <v>4148800</v>
      </c>
      <c r="AM16" s="51">
        <v>3683915</v>
      </c>
      <c r="AN16" s="59">
        <v>464885</v>
      </c>
      <c r="AO16" s="60">
        <v>0.12619319392548417</v>
      </c>
    </row>
    <row r="17" spans="1:41" x14ac:dyDescent="0.55000000000000004">
      <c r="A17" s="42" t="s">
        <v>64</v>
      </c>
      <c r="B17" s="43">
        <v>8200</v>
      </c>
      <c r="C17" s="44">
        <v>7715</v>
      </c>
      <c r="D17" s="44">
        <v>485</v>
      </c>
      <c r="E17" s="45">
        <v>6.2864549578742712E-2</v>
      </c>
      <c r="F17" s="63">
        <v>4900</v>
      </c>
      <c r="G17" s="44">
        <v>4926</v>
      </c>
      <c r="H17" s="44">
        <v>-26</v>
      </c>
      <c r="I17" s="45">
        <v>-5.2781161185546082E-3</v>
      </c>
      <c r="J17" s="43">
        <v>4500</v>
      </c>
      <c r="K17" s="44">
        <v>4687</v>
      </c>
      <c r="L17" s="44">
        <v>-187</v>
      </c>
      <c r="M17" s="45">
        <v>-3.9897589076168125E-2</v>
      </c>
      <c r="N17" s="43">
        <v>9200</v>
      </c>
      <c r="O17" s="44">
        <v>8200</v>
      </c>
      <c r="P17" s="44">
        <v>1000</v>
      </c>
      <c r="Q17" s="45">
        <v>0.12195121951219512</v>
      </c>
      <c r="R17" s="43">
        <v>6700</v>
      </c>
      <c r="S17" s="44">
        <v>7194</v>
      </c>
      <c r="T17" s="44">
        <v>-494</v>
      </c>
      <c r="U17" s="45">
        <v>-6.8668334723380589E-2</v>
      </c>
      <c r="V17" s="43">
        <v>6000</v>
      </c>
      <c r="W17" s="44">
        <v>5263</v>
      </c>
      <c r="X17" s="44">
        <v>737</v>
      </c>
      <c r="Y17" s="45">
        <v>0.14003420102603079</v>
      </c>
      <c r="Z17" s="46">
        <v>39500</v>
      </c>
      <c r="AA17" s="47">
        <v>37985</v>
      </c>
      <c r="AB17" s="47">
        <v>1515</v>
      </c>
      <c r="AC17" s="48">
        <v>3.9884164801895487E-2</v>
      </c>
      <c r="AD17" s="43">
        <v>344100</v>
      </c>
      <c r="AE17" s="44">
        <v>322364</v>
      </c>
      <c r="AF17" s="44">
        <v>21736</v>
      </c>
      <c r="AG17" s="45">
        <v>6.7426883895224027E-2</v>
      </c>
      <c r="AH17" s="43">
        <v>3795400</v>
      </c>
      <c r="AI17" s="44">
        <v>3549116</v>
      </c>
      <c r="AJ17" s="44">
        <v>246284</v>
      </c>
      <c r="AK17" s="45">
        <v>6.9393054495823753E-2</v>
      </c>
      <c r="AL17" s="43">
        <v>3981600</v>
      </c>
      <c r="AM17" s="57">
        <v>3732161</v>
      </c>
      <c r="AN17" s="57">
        <v>249439</v>
      </c>
      <c r="AO17" s="58">
        <v>6.6835005242271164E-2</v>
      </c>
    </row>
    <row r="18" spans="1:41" x14ac:dyDescent="0.55000000000000004">
      <c r="A18" s="49" t="s">
        <v>65</v>
      </c>
      <c r="B18" s="50">
        <v>7600</v>
      </c>
      <c r="C18" s="51">
        <v>8022</v>
      </c>
      <c r="D18" s="51">
        <v>-422</v>
      </c>
      <c r="E18" s="52">
        <v>-5.2605335327848418E-2</v>
      </c>
      <c r="F18" s="50">
        <v>5100</v>
      </c>
      <c r="G18" s="51">
        <v>6201</v>
      </c>
      <c r="H18" s="51">
        <v>-1101</v>
      </c>
      <c r="I18" s="52">
        <v>-0.177552007740687</v>
      </c>
      <c r="J18" s="50">
        <v>4300</v>
      </c>
      <c r="K18" s="51">
        <v>6120</v>
      </c>
      <c r="L18" s="51">
        <v>-1820</v>
      </c>
      <c r="M18" s="52">
        <v>-0.29738562091503268</v>
      </c>
      <c r="N18" s="50">
        <v>8400</v>
      </c>
      <c r="O18" s="51">
        <v>9232</v>
      </c>
      <c r="P18" s="51">
        <v>-832</v>
      </c>
      <c r="Q18" s="52">
        <v>-9.0121317157712308E-2</v>
      </c>
      <c r="R18" s="50">
        <v>7100</v>
      </c>
      <c r="S18" s="51">
        <v>8815</v>
      </c>
      <c r="T18" s="51">
        <v>-1715</v>
      </c>
      <c r="U18" s="52">
        <v>-0.19455473624503686</v>
      </c>
      <c r="V18" s="50">
        <v>5800</v>
      </c>
      <c r="W18" s="51">
        <v>6280</v>
      </c>
      <c r="X18" s="51">
        <v>-480</v>
      </c>
      <c r="Y18" s="52">
        <v>-7.6433121019108277E-2</v>
      </c>
      <c r="Z18" s="53">
        <v>38200</v>
      </c>
      <c r="AA18" s="54">
        <v>44670</v>
      </c>
      <c r="AB18" s="54">
        <v>-6470</v>
      </c>
      <c r="AC18" s="55">
        <v>-0.1448399373181106</v>
      </c>
      <c r="AD18" s="50">
        <v>329500</v>
      </c>
      <c r="AE18" s="51">
        <v>375538</v>
      </c>
      <c r="AF18" s="51">
        <v>-46038</v>
      </c>
      <c r="AG18" s="52">
        <v>-0.1225921211701612</v>
      </c>
      <c r="AH18" s="50">
        <v>3580400</v>
      </c>
      <c r="AI18" s="51">
        <v>3885934</v>
      </c>
      <c r="AJ18" s="51">
        <v>-305534</v>
      </c>
      <c r="AK18" s="52">
        <v>-7.8625627712668303E-2</v>
      </c>
      <c r="AL18" s="50">
        <v>3755700</v>
      </c>
      <c r="AM18" s="51">
        <v>4099089</v>
      </c>
      <c r="AN18" s="59">
        <v>-343389</v>
      </c>
      <c r="AO18" s="60">
        <v>-8.3772028370206156E-2</v>
      </c>
    </row>
    <row r="19" spans="1:41" x14ac:dyDescent="0.55000000000000004">
      <c r="A19" s="42" t="s">
        <v>66</v>
      </c>
      <c r="B19" s="43">
        <v>7400</v>
      </c>
      <c r="C19" s="44">
        <v>8230</v>
      </c>
      <c r="D19" s="44">
        <v>-830</v>
      </c>
      <c r="E19" s="45">
        <v>-0.10085054678007291</v>
      </c>
      <c r="F19" s="63">
        <v>5900</v>
      </c>
      <c r="G19" s="44">
        <v>6564</v>
      </c>
      <c r="H19" s="44">
        <v>-664</v>
      </c>
      <c r="I19" s="45">
        <v>-0.10115783059110299</v>
      </c>
      <c r="J19" s="43">
        <v>5200</v>
      </c>
      <c r="K19" s="44">
        <v>6353</v>
      </c>
      <c r="L19" s="44">
        <v>-1153</v>
      </c>
      <c r="M19" s="45">
        <v>-0.18148906028647882</v>
      </c>
      <c r="N19" s="43">
        <v>8200</v>
      </c>
      <c r="O19" s="44">
        <v>9188</v>
      </c>
      <c r="P19" s="44">
        <v>-988</v>
      </c>
      <c r="Q19" s="45">
        <v>-0.10753156290814106</v>
      </c>
      <c r="R19" s="43">
        <v>8200</v>
      </c>
      <c r="S19" s="44">
        <v>8978</v>
      </c>
      <c r="T19" s="44">
        <v>-778</v>
      </c>
      <c r="U19" s="45">
        <v>-8.6656270884384046E-2</v>
      </c>
      <c r="V19" s="43">
        <v>5900</v>
      </c>
      <c r="W19" s="44">
        <v>6522</v>
      </c>
      <c r="X19" s="44">
        <v>-622</v>
      </c>
      <c r="Y19" s="45">
        <v>-9.5369518552591223E-2</v>
      </c>
      <c r="Z19" s="46">
        <v>40800</v>
      </c>
      <c r="AA19" s="47">
        <v>45835</v>
      </c>
      <c r="AB19" s="47">
        <v>-5035</v>
      </c>
      <c r="AC19" s="48">
        <v>-0.10985055088905858</v>
      </c>
      <c r="AD19" s="43">
        <v>349300</v>
      </c>
      <c r="AE19" s="44">
        <v>389583</v>
      </c>
      <c r="AF19" s="44">
        <v>-40283</v>
      </c>
      <c r="AG19" s="45">
        <v>-0.10340030237459026</v>
      </c>
      <c r="AH19" s="43">
        <v>3602600</v>
      </c>
      <c r="AI19" s="44">
        <v>3879815</v>
      </c>
      <c r="AJ19" s="44">
        <v>-277215</v>
      </c>
      <c r="AK19" s="45">
        <v>-7.1450571741178387E-2</v>
      </c>
      <c r="AL19" s="43">
        <v>3788700</v>
      </c>
      <c r="AM19" s="57">
        <v>4100526</v>
      </c>
      <c r="AN19" s="57">
        <v>-311826</v>
      </c>
      <c r="AO19" s="58">
        <v>-7.6045365887205688E-2</v>
      </c>
    </row>
    <row r="20" spans="1:41" x14ac:dyDescent="0.55000000000000004">
      <c r="A20" s="49" t="s">
        <v>67</v>
      </c>
      <c r="B20" s="50">
        <v>7900</v>
      </c>
      <c r="C20" s="51">
        <v>7051</v>
      </c>
      <c r="D20" s="51">
        <v>849</v>
      </c>
      <c r="E20" s="52">
        <v>0.12040845270174444</v>
      </c>
      <c r="F20" s="50">
        <v>6900</v>
      </c>
      <c r="G20" s="51">
        <v>6182</v>
      </c>
      <c r="H20" s="51">
        <v>718</v>
      </c>
      <c r="I20" s="52">
        <v>0.11614364283403429</v>
      </c>
      <c r="J20" s="50">
        <v>6600</v>
      </c>
      <c r="K20" s="51">
        <v>5932</v>
      </c>
      <c r="L20" s="51">
        <v>668</v>
      </c>
      <c r="M20" s="52">
        <v>0.11260957518543493</v>
      </c>
      <c r="N20" s="50">
        <v>9200</v>
      </c>
      <c r="O20" s="51">
        <v>7997</v>
      </c>
      <c r="P20" s="51">
        <v>1203</v>
      </c>
      <c r="Q20" s="52">
        <v>0.15043141177941727</v>
      </c>
      <c r="R20" s="50">
        <v>9500</v>
      </c>
      <c r="S20" s="51">
        <v>8303</v>
      </c>
      <c r="T20" s="51">
        <v>1197</v>
      </c>
      <c r="U20" s="52">
        <v>0.14416475972540047</v>
      </c>
      <c r="V20" s="50">
        <v>6700</v>
      </c>
      <c r="W20" s="51">
        <v>5754</v>
      </c>
      <c r="X20" s="51">
        <v>946</v>
      </c>
      <c r="Y20" s="52">
        <v>0.16440736878693082</v>
      </c>
      <c r="Z20" s="53">
        <v>46700</v>
      </c>
      <c r="AA20" s="54">
        <v>41219</v>
      </c>
      <c r="AB20" s="54">
        <v>5481</v>
      </c>
      <c r="AC20" s="55">
        <v>0.13297265824013199</v>
      </c>
      <c r="AD20" s="50">
        <v>397200</v>
      </c>
      <c r="AE20" s="51">
        <v>350433</v>
      </c>
      <c r="AF20" s="51">
        <v>46767</v>
      </c>
      <c r="AG20" s="52">
        <v>0.13345489722714471</v>
      </c>
      <c r="AH20" s="50">
        <v>3907700</v>
      </c>
      <c r="AI20" s="51">
        <v>3400095</v>
      </c>
      <c r="AJ20" s="51">
        <v>507605</v>
      </c>
      <c r="AK20" s="52">
        <v>0.14929141685747016</v>
      </c>
      <c r="AL20" s="50">
        <v>4123400</v>
      </c>
      <c r="AM20" s="51">
        <v>3601694</v>
      </c>
      <c r="AN20" s="59">
        <v>521706</v>
      </c>
      <c r="AO20" s="60">
        <v>0.14485017327957345</v>
      </c>
    </row>
    <row r="21" spans="1:41" x14ac:dyDescent="0.55000000000000004">
      <c r="A21" s="42" t="s">
        <v>68</v>
      </c>
      <c r="B21" s="43">
        <v>8000</v>
      </c>
      <c r="C21" s="44">
        <v>6263</v>
      </c>
      <c r="D21" s="44">
        <v>1737</v>
      </c>
      <c r="E21" s="45">
        <v>0.27734312629730162</v>
      </c>
      <c r="F21" s="63">
        <v>7400</v>
      </c>
      <c r="G21" s="44">
        <v>5783</v>
      </c>
      <c r="H21" s="44">
        <v>1617</v>
      </c>
      <c r="I21" s="45">
        <v>0.27961265779007438</v>
      </c>
      <c r="J21" s="43">
        <v>7000</v>
      </c>
      <c r="K21" s="44">
        <v>5700</v>
      </c>
      <c r="L21" s="44">
        <v>1300</v>
      </c>
      <c r="M21" s="45">
        <v>0.22807017543859648</v>
      </c>
      <c r="N21" s="43">
        <v>9000</v>
      </c>
      <c r="O21" s="44">
        <v>6589</v>
      </c>
      <c r="P21" s="44">
        <v>2411</v>
      </c>
      <c r="Q21" s="45">
        <v>0.36591288511154957</v>
      </c>
      <c r="R21" s="43">
        <v>9400</v>
      </c>
      <c r="S21" s="44">
        <v>7671</v>
      </c>
      <c r="T21" s="44">
        <v>1729</v>
      </c>
      <c r="U21" s="45">
        <v>0.22539434232824926</v>
      </c>
      <c r="V21" s="43">
        <v>6900</v>
      </c>
      <c r="W21" s="44">
        <v>5251</v>
      </c>
      <c r="X21" s="44">
        <v>1649</v>
      </c>
      <c r="Y21" s="45">
        <v>0.31403542182441441</v>
      </c>
      <c r="Z21" s="46">
        <v>47700</v>
      </c>
      <c r="AA21" s="47">
        <v>37257</v>
      </c>
      <c r="AB21" s="47">
        <v>10443</v>
      </c>
      <c r="AC21" s="48">
        <v>0.28029632015460182</v>
      </c>
      <c r="AD21" s="43">
        <v>406900</v>
      </c>
      <c r="AE21" s="44">
        <v>323198</v>
      </c>
      <c r="AF21" s="44">
        <v>83702</v>
      </c>
      <c r="AG21" s="45">
        <v>0.25898056299853339</v>
      </c>
      <c r="AH21" s="43">
        <v>3806300</v>
      </c>
      <c r="AI21" s="44">
        <v>2996992</v>
      </c>
      <c r="AJ21" s="44">
        <v>809308</v>
      </c>
      <c r="AK21" s="45">
        <v>0.27004009353378322</v>
      </c>
      <c r="AL21" s="43">
        <v>4029000</v>
      </c>
      <c r="AM21" s="57">
        <v>3183915</v>
      </c>
      <c r="AN21" s="57">
        <v>845085</v>
      </c>
      <c r="AO21" s="58">
        <v>0.26542322894926529</v>
      </c>
    </row>
    <row r="22" spans="1:41" x14ac:dyDescent="0.55000000000000004">
      <c r="A22" s="49" t="s">
        <v>69</v>
      </c>
      <c r="B22" s="50">
        <v>6600</v>
      </c>
      <c r="C22" s="51">
        <v>6385</v>
      </c>
      <c r="D22" s="51">
        <v>215</v>
      </c>
      <c r="E22" s="52">
        <v>3.3672670321064996E-2</v>
      </c>
      <c r="F22" s="50">
        <v>6500</v>
      </c>
      <c r="G22" s="51">
        <v>6379</v>
      </c>
      <c r="H22" s="51">
        <v>121</v>
      </c>
      <c r="I22" s="52">
        <v>1.8968490358990436E-2</v>
      </c>
      <c r="J22" s="50">
        <v>6200</v>
      </c>
      <c r="K22" s="51">
        <v>6381</v>
      </c>
      <c r="L22" s="51">
        <v>-181</v>
      </c>
      <c r="M22" s="52">
        <v>-2.8365459959254036E-2</v>
      </c>
      <c r="N22" s="50">
        <v>7600</v>
      </c>
      <c r="O22" s="51">
        <v>6585</v>
      </c>
      <c r="P22" s="51">
        <v>1015</v>
      </c>
      <c r="Q22" s="52">
        <v>0.15413819286256644</v>
      </c>
      <c r="R22" s="50">
        <v>8500</v>
      </c>
      <c r="S22" s="51">
        <v>8292</v>
      </c>
      <c r="T22" s="51">
        <v>208</v>
      </c>
      <c r="U22" s="52">
        <v>2.5084418716835505E-2</v>
      </c>
      <c r="V22" s="50">
        <v>5900</v>
      </c>
      <c r="W22" s="51">
        <v>5717</v>
      </c>
      <c r="X22" s="51">
        <v>183</v>
      </c>
      <c r="Y22" s="52">
        <v>3.2009795347210074E-2</v>
      </c>
      <c r="Z22" s="53">
        <v>41400</v>
      </c>
      <c r="AA22" s="54">
        <v>39739</v>
      </c>
      <c r="AB22" s="54">
        <v>1661</v>
      </c>
      <c r="AC22" s="55">
        <v>4.1797730189486397E-2</v>
      </c>
      <c r="AD22" s="50">
        <v>361600</v>
      </c>
      <c r="AE22" s="51">
        <v>361507</v>
      </c>
      <c r="AF22" s="51">
        <v>93</v>
      </c>
      <c r="AG22" s="52">
        <v>2.5725642933608478E-4</v>
      </c>
      <c r="AH22" s="50">
        <v>3256100</v>
      </c>
      <c r="AI22" s="51">
        <v>3172277</v>
      </c>
      <c r="AJ22" s="51">
        <v>83823</v>
      </c>
      <c r="AK22" s="52">
        <v>2.6423606765739561E-2</v>
      </c>
      <c r="AL22" s="50">
        <v>3455700</v>
      </c>
      <c r="AM22" s="51">
        <v>3377162</v>
      </c>
      <c r="AN22" s="59">
        <v>78538</v>
      </c>
      <c r="AO22" s="60">
        <v>2.3255621139880171E-2</v>
      </c>
    </row>
    <row r="23" spans="1:41" x14ac:dyDescent="0.55000000000000004">
      <c r="A23" s="42" t="s">
        <v>70</v>
      </c>
      <c r="B23" s="43">
        <v>5600</v>
      </c>
      <c r="C23" s="44">
        <v>5090</v>
      </c>
      <c r="D23" s="44">
        <v>510</v>
      </c>
      <c r="E23" s="45">
        <v>0.10019646365422397</v>
      </c>
      <c r="F23" s="63">
        <v>6000</v>
      </c>
      <c r="G23" s="44">
        <v>5280</v>
      </c>
      <c r="H23" s="44">
        <v>720</v>
      </c>
      <c r="I23" s="45">
        <v>0.13636363636363635</v>
      </c>
      <c r="J23" s="43">
        <v>5800</v>
      </c>
      <c r="K23" s="44">
        <v>5290</v>
      </c>
      <c r="L23" s="44">
        <v>510</v>
      </c>
      <c r="M23" s="45">
        <v>9.6408317580340269E-2</v>
      </c>
      <c r="N23" s="43">
        <v>5900</v>
      </c>
      <c r="O23" s="44">
        <v>5324</v>
      </c>
      <c r="P23" s="44">
        <v>576</v>
      </c>
      <c r="Q23" s="45">
        <v>0.10818933132982719</v>
      </c>
      <c r="R23" s="43">
        <v>7400</v>
      </c>
      <c r="S23" s="44">
        <v>6574</v>
      </c>
      <c r="T23" s="44">
        <v>826</v>
      </c>
      <c r="U23" s="45">
        <v>0.1256464861575905</v>
      </c>
      <c r="V23" s="43">
        <v>5400</v>
      </c>
      <c r="W23" s="44">
        <v>4835</v>
      </c>
      <c r="X23" s="44">
        <v>565</v>
      </c>
      <c r="Y23" s="45">
        <v>0.11685625646328852</v>
      </c>
      <c r="Z23" s="46">
        <v>36200</v>
      </c>
      <c r="AA23" s="47">
        <v>32393</v>
      </c>
      <c r="AB23" s="47">
        <v>3807</v>
      </c>
      <c r="AC23" s="48">
        <v>0.11752539128824128</v>
      </c>
      <c r="AD23" s="43">
        <v>323800</v>
      </c>
      <c r="AE23" s="44">
        <v>297440</v>
      </c>
      <c r="AF23" s="44">
        <v>26360</v>
      </c>
      <c r="AG23" s="45">
        <v>8.862291554599247E-2</v>
      </c>
      <c r="AH23" s="43">
        <v>2767500</v>
      </c>
      <c r="AI23" s="44">
        <v>2508154</v>
      </c>
      <c r="AJ23" s="44">
        <v>259346</v>
      </c>
      <c r="AK23" s="45">
        <v>0.10340114681953341</v>
      </c>
      <c r="AL23" s="43">
        <v>2945100</v>
      </c>
      <c r="AM23" s="57">
        <v>2674161</v>
      </c>
      <c r="AN23" s="57">
        <v>270939</v>
      </c>
      <c r="AO23" s="58">
        <v>0.10131738515369867</v>
      </c>
    </row>
    <row r="24" spans="1:41" x14ac:dyDescent="0.55000000000000004">
      <c r="A24" s="49" t="s">
        <v>71</v>
      </c>
      <c r="B24" s="50">
        <v>5800</v>
      </c>
      <c r="C24" s="51">
        <v>4321</v>
      </c>
      <c r="D24" s="51">
        <v>1479</v>
      </c>
      <c r="E24" s="52">
        <v>0.34228187919463088</v>
      </c>
      <c r="F24" s="50">
        <v>6300</v>
      </c>
      <c r="G24" s="51">
        <v>4146</v>
      </c>
      <c r="H24" s="51">
        <v>2154</v>
      </c>
      <c r="I24" s="52">
        <v>0.51953690303907385</v>
      </c>
      <c r="J24" s="50">
        <v>6000</v>
      </c>
      <c r="K24" s="51">
        <v>4090</v>
      </c>
      <c r="L24" s="51">
        <v>1910</v>
      </c>
      <c r="M24" s="52">
        <v>0.4669926650366748</v>
      </c>
      <c r="N24" s="50">
        <v>5700</v>
      </c>
      <c r="O24" s="51">
        <v>4152</v>
      </c>
      <c r="P24" s="51">
        <v>1548</v>
      </c>
      <c r="Q24" s="52">
        <v>0.37283236994219654</v>
      </c>
      <c r="R24" s="50">
        <v>7700</v>
      </c>
      <c r="S24" s="51">
        <v>5107</v>
      </c>
      <c r="T24" s="51">
        <v>2593</v>
      </c>
      <c r="U24" s="52">
        <v>0.50773448208341487</v>
      </c>
      <c r="V24" s="50">
        <v>5600</v>
      </c>
      <c r="W24" s="51">
        <v>4001</v>
      </c>
      <c r="X24" s="51">
        <v>1599</v>
      </c>
      <c r="Y24" s="52">
        <v>0.39965008747813047</v>
      </c>
      <c r="Z24" s="53">
        <v>37300</v>
      </c>
      <c r="AA24" s="54">
        <v>25817</v>
      </c>
      <c r="AB24" s="54">
        <v>11483</v>
      </c>
      <c r="AC24" s="55">
        <v>0.4447844443583685</v>
      </c>
      <c r="AD24" s="50">
        <v>342900</v>
      </c>
      <c r="AE24" s="51">
        <v>235462</v>
      </c>
      <c r="AF24" s="51">
        <v>107438</v>
      </c>
      <c r="AG24" s="52">
        <v>0.45628593998182299</v>
      </c>
      <c r="AH24" s="50">
        <v>2796600</v>
      </c>
      <c r="AI24" s="51">
        <v>2044129</v>
      </c>
      <c r="AJ24" s="51">
        <v>752471</v>
      </c>
      <c r="AK24" s="52">
        <v>0.3681132648673347</v>
      </c>
      <c r="AL24" s="50">
        <v>2978000</v>
      </c>
      <c r="AM24" s="51">
        <v>2178672</v>
      </c>
      <c r="AN24" s="59">
        <v>799328</v>
      </c>
      <c r="AO24" s="60">
        <v>0.3668877187571144</v>
      </c>
    </row>
    <row r="25" spans="1:41" x14ac:dyDescent="0.55000000000000004">
      <c r="A25" s="42" t="s">
        <v>72</v>
      </c>
      <c r="B25" s="43">
        <v>4400</v>
      </c>
      <c r="C25" s="44">
        <v>3628</v>
      </c>
      <c r="D25" s="44">
        <v>772</v>
      </c>
      <c r="E25" s="45">
        <v>0.21278941565600881</v>
      </c>
      <c r="F25" s="63">
        <v>4800</v>
      </c>
      <c r="G25" s="44">
        <v>3492</v>
      </c>
      <c r="H25" s="44">
        <v>1308</v>
      </c>
      <c r="I25" s="45">
        <v>0.37457044673539519</v>
      </c>
      <c r="J25" s="43">
        <v>4500</v>
      </c>
      <c r="K25" s="44">
        <v>3138</v>
      </c>
      <c r="L25" s="44">
        <v>1362</v>
      </c>
      <c r="M25" s="45">
        <v>0.4340344168260038</v>
      </c>
      <c r="N25" s="43">
        <v>4500</v>
      </c>
      <c r="O25" s="44">
        <v>3360</v>
      </c>
      <c r="P25" s="44">
        <v>1140</v>
      </c>
      <c r="Q25" s="45">
        <v>0.3392857142857143</v>
      </c>
      <c r="R25" s="43">
        <v>5600</v>
      </c>
      <c r="S25" s="44">
        <v>4122</v>
      </c>
      <c r="T25" s="44">
        <v>1478</v>
      </c>
      <c r="U25" s="45">
        <v>0.35856380397865112</v>
      </c>
      <c r="V25" s="43">
        <v>4300</v>
      </c>
      <c r="W25" s="44">
        <v>3083</v>
      </c>
      <c r="X25" s="44">
        <v>1217</v>
      </c>
      <c r="Y25" s="45">
        <v>0.39474537787868957</v>
      </c>
      <c r="Z25" s="46">
        <v>28000</v>
      </c>
      <c r="AA25" s="47">
        <v>20823</v>
      </c>
      <c r="AB25" s="47">
        <v>7177</v>
      </c>
      <c r="AC25" s="48">
        <v>0.34466695480958554</v>
      </c>
      <c r="AD25" s="43">
        <v>256300</v>
      </c>
      <c r="AE25" s="44">
        <v>195666</v>
      </c>
      <c r="AF25" s="44">
        <v>60634</v>
      </c>
      <c r="AG25" s="45">
        <v>0.30988521255609047</v>
      </c>
      <c r="AH25" s="43">
        <v>2038800</v>
      </c>
      <c r="AI25" s="44">
        <v>1669345</v>
      </c>
      <c r="AJ25" s="44">
        <v>369455</v>
      </c>
      <c r="AK25" s="45">
        <v>0.2213173430297512</v>
      </c>
      <c r="AL25" s="43">
        <v>2170300</v>
      </c>
      <c r="AM25" s="57">
        <v>1777547</v>
      </c>
      <c r="AN25" s="57">
        <v>392753</v>
      </c>
      <c r="AO25" s="58">
        <v>0.22095224486328632</v>
      </c>
    </row>
    <row r="26" spans="1:41" x14ac:dyDescent="0.55000000000000004">
      <c r="A26" s="49" t="s">
        <v>73</v>
      </c>
      <c r="B26" s="50">
        <v>3300</v>
      </c>
      <c r="C26" s="51">
        <v>2964</v>
      </c>
      <c r="D26" s="51">
        <v>336</v>
      </c>
      <c r="E26" s="52">
        <v>0.11336032388663968</v>
      </c>
      <c r="F26" s="50">
        <v>3300</v>
      </c>
      <c r="G26" s="51">
        <v>2789</v>
      </c>
      <c r="H26" s="51">
        <v>511</v>
      </c>
      <c r="I26" s="52">
        <v>0.18321979204015776</v>
      </c>
      <c r="J26" s="50">
        <v>2900</v>
      </c>
      <c r="K26" s="51">
        <v>2236</v>
      </c>
      <c r="L26" s="51">
        <v>664</v>
      </c>
      <c r="M26" s="52">
        <v>0.29695885509838998</v>
      </c>
      <c r="N26" s="50">
        <v>3000</v>
      </c>
      <c r="O26" s="51">
        <v>2732</v>
      </c>
      <c r="P26" s="51">
        <v>268</v>
      </c>
      <c r="Q26" s="52">
        <v>9.8096632503660325E-2</v>
      </c>
      <c r="R26" s="50">
        <v>3800</v>
      </c>
      <c r="S26" s="51">
        <v>3110</v>
      </c>
      <c r="T26" s="51">
        <v>690</v>
      </c>
      <c r="U26" s="52">
        <v>0.22186495176848875</v>
      </c>
      <c r="V26" s="50">
        <v>3000</v>
      </c>
      <c r="W26" s="51">
        <v>2322</v>
      </c>
      <c r="X26" s="51">
        <v>678</v>
      </c>
      <c r="Y26" s="52">
        <v>0.29198966408268734</v>
      </c>
      <c r="Z26" s="53">
        <v>19400</v>
      </c>
      <c r="AA26" s="54">
        <v>16153</v>
      </c>
      <c r="AB26" s="54">
        <v>3247</v>
      </c>
      <c r="AC26" s="55">
        <v>0.20101529127716214</v>
      </c>
      <c r="AD26" s="50">
        <v>174500</v>
      </c>
      <c r="AE26" s="51">
        <v>153093</v>
      </c>
      <c r="AF26" s="51">
        <v>21407</v>
      </c>
      <c r="AG26" s="52">
        <v>0.13983003795078808</v>
      </c>
      <c r="AH26" s="50">
        <v>1427900</v>
      </c>
      <c r="AI26" s="51">
        <v>1258773</v>
      </c>
      <c r="AJ26" s="51">
        <v>169127</v>
      </c>
      <c r="AK26" s="52">
        <v>0.13435861747908479</v>
      </c>
      <c r="AL26" s="50">
        <v>1517000</v>
      </c>
      <c r="AM26" s="51">
        <v>1338005</v>
      </c>
      <c r="AN26" s="59">
        <v>178995</v>
      </c>
      <c r="AO26" s="60">
        <v>0.13377752698980946</v>
      </c>
    </row>
    <row r="27" spans="1:41" x14ac:dyDescent="0.55000000000000004">
      <c r="A27" s="42" t="s">
        <v>74</v>
      </c>
      <c r="B27" s="43">
        <v>2300</v>
      </c>
      <c r="C27" s="44">
        <v>2161</v>
      </c>
      <c r="D27" s="44">
        <v>139</v>
      </c>
      <c r="E27" s="45">
        <v>6.4322073114298939E-2</v>
      </c>
      <c r="F27" s="63">
        <v>2100</v>
      </c>
      <c r="G27" s="44">
        <v>1816</v>
      </c>
      <c r="H27" s="44">
        <v>284</v>
      </c>
      <c r="I27" s="45">
        <v>0.15638766519823788</v>
      </c>
      <c r="J27" s="43">
        <v>1600</v>
      </c>
      <c r="K27" s="44">
        <v>1455</v>
      </c>
      <c r="L27" s="44">
        <v>145</v>
      </c>
      <c r="M27" s="45">
        <v>9.9656357388316158E-2</v>
      </c>
      <c r="N27" s="43">
        <v>1900</v>
      </c>
      <c r="O27" s="44">
        <v>1708</v>
      </c>
      <c r="P27" s="44">
        <v>192</v>
      </c>
      <c r="Q27" s="45">
        <v>0.11241217798594848</v>
      </c>
      <c r="R27" s="43">
        <v>2400</v>
      </c>
      <c r="S27" s="44">
        <v>2015</v>
      </c>
      <c r="T27" s="44">
        <v>385</v>
      </c>
      <c r="U27" s="45">
        <v>0.19106699751861042</v>
      </c>
      <c r="V27" s="43">
        <v>1700</v>
      </c>
      <c r="W27" s="44">
        <v>1516</v>
      </c>
      <c r="X27" s="44">
        <v>184</v>
      </c>
      <c r="Y27" s="45">
        <v>0.12137203166226913</v>
      </c>
      <c r="Z27" s="46">
        <v>12000</v>
      </c>
      <c r="AA27" s="47">
        <v>10671</v>
      </c>
      <c r="AB27" s="47">
        <v>1329</v>
      </c>
      <c r="AC27" s="48">
        <v>0.12454315434354793</v>
      </c>
      <c r="AD27" s="43">
        <v>109400</v>
      </c>
      <c r="AE27" s="44">
        <v>99900</v>
      </c>
      <c r="AF27" s="44">
        <v>9500</v>
      </c>
      <c r="AG27" s="45">
        <v>9.5095095095095089E-2</v>
      </c>
      <c r="AH27" s="43">
        <v>872200</v>
      </c>
      <c r="AI27" s="44">
        <v>776311</v>
      </c>
      <c r="AJ27" s="44">
        <v>95889</v>
      </c>
      <c r="AK27" s="45">
        <v>0.1235187959464699</v>
      </c>
      <c r="AL27" s="43">
        <v>925100</v>
      </c>
      <c r="AM27" s="57">
        <v>825671</v>
      </c>
      <c r="AN27" s="57">
        <v>99429</v>
      </c>
      <c r="AO27" s="58">
        <v>0.12042205672719522</v>
      </c>
    </row>
    <row r="28" spans="1:41" x14ac:dyDescent="0.55000000000000004">
      <c r="A28" s="49" t="s">
        <v>75</v>
      </c>
      <c r="B28" s="50">
        <v>1400</v>
      </c>
      <c r="C28" s="51">
        <v>1165</v>
      </c>
      <c r="D28" s="51">
        <v>235</v>
      </c>
      <c r="E28" s="52">
        <v>0.20171673819742489</v>
      </c>
      <c r="F28" s="50">
        <v>1200</v>
      </c>
      <c r="G28" s="51">
        <v>966</v>
      </c>
      <c r="H28" s="51">
        <v>234</v>
      </c>
      <c r="I28" s="52">
        <v>0.24223602484472051</v>
      </c>
      <c r="J28" s="50">
        <v>900</v>
      </c>
      <c r="K28" s="51">
        <v>777</v>
      </c>
      <c r="L28" s="51">
        <v>123</v>
      </c>
      <c r="M28" s="52">
        <v>0.15830115830115829</v>
      </c>
      <c r="N28" s="50">
        <v>1100</v>
      </c>
      <c r="O28" s="51">
        <v>789</v>
      </c>
      <c r="P28" s="51">
        <v>311</v>
      </c>
      <c r="Q28" s="52">
        <v>0.39416983523447402</v>
      </c>
      <c r="R28" s="50">
        <v>1300</v>
      </c>
      <c r="S28" s="51">
        <v>1049</v>
      </c>
      <c r="T28" s="51">
        <v>251</v>
      </c>
      <c r="U28" s="52">
        <v>0.23927550047664442</v>
      </c>
      <c r="V28" s="50">
        <v>1000</v>
      </c>
      <c r="W28" s="51">
        <v>752</v>
      </c>
      <c r="X28" s="51">
        <v>248</v>
      </c>
      <c r="Y28" s="52">
        <v>0.32978723404255317</v>
      </c>
      <c r="Z28" s="53">
        <v>7000</v>
      </c>
      <c r="AA28" s="54">
        <v>5498</v>
      </c>
      <c r="AB28" s="54">
        <v>1502</v>
      </c>
      <c r="AC28" s="55">
        <v>0.27319025100036376</v>
      </c>
      <c r="AD28" s="50">
        <v>66700</v>
      </c>
      <c r="AE28" s="51">
        <v>53883</v>
      </c>
      <c r="AF28" s="51">
        <v>12817</v>
      </c>
      <c r="AG28" s="52">
        <v>0.23786723085203126</v>
      </c>
      <c r="AH28" s="50">
        <v>498200</v>
      </c>
      <c r="AI28" s="51">
        <v>403817</v>
      </c>
      <c r="AJ28" s="51">
        <v>94383</v>
      </c>
      <c r="AK28" s="52">
        <v>0.2337271585891629</v>
      </c>
      <c r="AL28" s="50">
        <v>527900</v>
      </c>
      <c r="AM28" s="51">
        <v>429017</v>
      </c>
      <c r="AN28" s="59">
        <v>98883</v>
      </c>
      <c r="AO28" s="60">
        <v>0.23048736996436039</v>
      </c>
    </row>
    <row r="29" spans="1:41" x14ac:dyDescent="0.55000000000000004">
      <c r="B29" s="66"/>
      <c r="C29" s="66"/>
      <c r="D29" s="67"/>
      <c r="E29" s="67"/>
      <c r="F29" s="67"/>
      <c r="G29" s="67"/>
      <c r="H29" s="67"/>
      <c r="I29" s="67"/>
      <c r="J29" s="67"/>
      <c r="K29" s="67"/>
      <c r="L29" s="67"/>
      <c r="M29" s="67"/>
    </row>
    <row r="30" spans="1:41" x14ac:dyDescent="0.55000000000000004">
      <c r="B30" s="66"/>
      <c r="C30" s="66"/>
      <c r="D30" s="67"/>
      <c r="E30" s="67"/>
      <c r="F30" s="67"/>
      <c r="G30" s="67"/>
      <c r="H30" s="67"/>
      <c r="I30" s="67"/>
      <c r="J30" s="67"/>
      <c r="K30" s="67"/>
      <c r="L30" s="67"/>
      <c r="M30" s="67"/>
    </row>
    <row r="31" spans="1:41" ht="15.6" x14ac:dyDescent="0.6">
      <c r="A31" s="40" t="s">
        <v>11</v>
      </c>
      <c r="B31" s="66"/>
      <c r="C31" s="66"/>
      <c r="D31" s="67"/>
      <c r="E31" s="67"/>
      <c r="F31" s="67"/>
      <c r="G31" s="67"/>
      <c r="H31" s="67"/>
      <c r="I31" s="67"/>
      <c r="J31" s="67"/>
      <c r="K31" s="67"/>
      <c r="L31" s="67"/>
      <c r="M31" s="67"/>
    </row>
    <row r="32" spans="1:41" ht="14.7" thickBot="1" x14ac:dyDescent="0.6">
      <c r="B32" s="66"/>
      <c r="C32" s="66"/>
      <c r="D32" s="67"/>
      <c r="E32" s="67"/>
      <c r="F32" s="67"/>
      <c r="G32" s="67"/>
      <c r="H32" s="67"/>
      <c r="I32" s="67"/>
      <c r="J32" s="67"/>
      <c r="K32" s="67"/>
      <c r="L32" s="67"/>
      <c r="M32" s="67"/>
    </row>
    <row r="33" spans="1:41" ht="14.7" thickBot="1" x14ac:dyDescent="0.6">
      <c r="A33" s="69"/>
      <c r="B33" s="95" t="s">
        <v>0</v>
      </c>
      <c r="C33" s="96"/>
      <c r="D33" s="96"/>
      <c r="E33" s="97"/>
      <c r="F33" s="95" t="s">
        <v>56</v>
      </c>
      <c r="G33" s="96"/>
      <c r="H33" s="96"/>
      <c r="I33" s="97"/>
      <c r="J33" s="95" t="s">
        <v>2</v>
      </c>
      <c r="K33" s="96"/>
      <c r="L33" s="96"/>
      <c r="M33" s="97"/>
      <c r="N33" s="95" t="s">
        <v>3</v>
      </c>
      <c r="O33" s="96"/>
      <c r="P33" s="96"/>
      <c r="Q33" s="97"/>
      <c r="R33" s="95" t="s">
        <v>4</v>
      </c>
      <c r="S33" s="96"/>
      <c r="T33" s="96"/>
      <c r="U33" s="97"/>
      <c r="V33" s="95" t="s">
        <v>5</v>
      </c>
      <c r="W33" s="96"/>
      <c r="X33" s="96"/>
      <c r="Y33" s="97"/>
      <c r="Z33" s="95" t="s">
        <v>6</v>
      </c>
      <c r="AA33" s="96"/>
      <c r="AB33" s="96"/>
      <c r="AC33" s="97"/>
      <c r="AD33" s="95" t="s">
        <v>7</v>
      </c>
      <c r="AE33" s="96"/>
      <c r="AF33" s="96"/>
      <c r="AG33" s="97"/>
      <c r="AH33" s="95" t="s">
        <v>17</v>
      </c>
      <c r="AI33" s="96"/>
      <c r="AJ33" s="96"/>
      <c r="AK33" s="97"/>
      <c r="AL33" s="95" t="s">
        <v>18</v>
      </c>
      <c r="AM33" s="96"/>
      <c r="AN33" s="96"/>
      <c r="AO33" s="97"/>
    </row>
    <row r="34" spans="1:41" ht="29.1" thickBot="1" x14ac:dyDescent="0.6">
      <c r="A34" s="70"/>
      <c r="B34" s="71">
        <v>2021</v>
      </c>
      <c r="C34" s="72">
        <v>2011</v>
      </c>
      <c r="D34" s="72" t="s">
        <v>13</v>
      </c>
      <c r="E34" s="73" t="s">
        <v>14</v>
      </c>
      <c r="F34" s="71">
        <v>2021</v>
      </c>
      <c r="G34" s="72">
        <v>2011</v>
      </c>
      <c r="H34" s="72" t="s">
        <v>13</v>
      </c>
      <c r="I34" s="73" t="s">
        <v>14</v>
      </c>
      <c r="J34" s="71">
        <v>2021</v>
      </c>
      <c r="K34" s="72">
        <v>2011</v>
      </c>
      <c r="L34" s="72" t="s">
        <v>13</v>
      </c>
      <c r="M34" s="73" t="s">
        <v>14</v>
      </c>
      <c r="N34" s="71">
        <v>2021</v>
      </c>
      <c r="O34" s="72">
        <v>2011</v>
      </c>
      <c r="P34" s="72" t="s">
        <v>13</v>
      </c>
      <c r="Q34" s="73" t="s">
        <v>14</v>
      </c>
      <c r="R34" s="71">
        <v>2021</v>
      </c>
      <c r="S34" s="72">
        <v>2011</v>
      </c>
      <c r="T34" s="72" t="s">
        <v>13</v>
      </c>
      <c r="U34" s="73" t="s">
        <v>14</v>
      </c>
      <c r="V34" s="71">
        <v>2021</v>
      </c>
      <c r="W34" s="72">
        <v>2011</v>
      </c>
      <c r="X34" s="72" t="s">
        <v>13</v>
      </c>
      <c r="Y34" s="81" t="s">
        <v>14</v>
      </c>
      <c r="Z34" s="79">
        <v>2021</v>
      </c>
      <c r="AA34" s="80">
        <v>2011</v>
      </c>
      <c r="AB34" s="80" t="s">
        <v>13</v>
      </c>
      <c r="AC34" s="82" t="s">
        <v>14</v>
      </c>
      <c r="AD34" s="79">
        <v>2021</v>
      </c>
      <c r="AE34" s="80">
        <v>2011</v>
      </c>
      <c r="AF34" s="80" t="s">
        <v>13</v>
      </c>
      <c r="AG34" s="81" t="s">
        <v>14</v>
      </c>
      <c r="AH34" s="79">
        <v>2021</v>
      </c>
      <c r="AI34" s="80">
        <v>2011</v>
      </c>
      <c r="AJ34" s="80" t="s">
        <v>13</v>
      </c>
      <c r="AK34" s="81" t="s">
        <v>14</v>
      </c>
      <c r="AL34" s="79">
        <v>2021</v>
      </c>
      <c r="AM34" s="80">
        <v>2011</v>
      </c>
      <c r="AN34" s="83" t="s">
        <v>13</v>
      </c>
      <c r="AO34" s="84" t="s">
        <v>14</v>
      </c>
    </row>
    <row r="35" spans="1:41" x14ac:dyDescent="0.55000000000000004">
      <c r="A35" s="42" t="s">
        <v>77</v>
      </c>
      <c r="B35" s="43">
        <v>58100</v>
      </c>
      <c r="C35" s="44">
        <v>56512</v>
      </c>
      <c r="D35" s="44">
        <v>1588</v>
      </c>
      <c r="E35" s="45">
        <v>2.8100226500566251E-2</v>
      </c>
      <c r="F35" s="63">
        <v>43800</v>
      </c>
      <c r="G35" s="44">
        <v>40104</v>
      </c>
      <c r="H35" s="44">
        <v>3696</v>
      </c>
      <c r="I35" s="45">
        <v>9.2160383004189106E-2</v>
      </c>
      <c r="J35" s="43">
        <v>42600</v>
      </c>
      <c r="K35" s="44">
        <v>40272</v>
      </c>
      <c r="L35" s="44">
        <v>2328</v>
      </c>
      <c r="M35" s="45">
        <v>5.7806912991656731E-2</v>
      </c>
      <c r="N35" s="43">
        <v>65500</v>
      </c>
      <c r="O35" s="44">
        <v>60104</v>
      </c>
      <c r="P35" s="44">
        <v>5396</v>
      </c>
      <c r="Q35" s="45">
        <v>8.9777718621056837E-2</v>
      </c>
      <c r="R35" s="43">
        <v>59200</v>
      </c>
      <c r="S35" s="44">
        <v>55514</v>
      </c>
      <c r="T35" s="44">
        <v>3686</v>
      </c>
      <c r="U35" s="45">
        <v>6.6397665453759414E-2</v>
      </c>
      <c r="V35" s="43">
        <v>46100</v>
      </c>
      <c r="W35" s="44">
        <v>40080</v>
      </c>
      <c r="X35" s="44">
        <v>6020</v>
      </c>
      <c r="Y35" s="45">
        <v>0.15019960079840319</v>
      </c>
      <c r="Z35" s="46">
        <v>315300</v>
      </c>
      <c r="AA35" s="47">
        <v>292586</v>
      </c>
      <c r="AB35" s="47">
        <v>22714</v>
      </c>
      <c r="AC35" s="48">
        <v>7.7631875756187921E-2</v>
      </c>
      <c r="AD35" s="43">
        <v>2789600</v>
      </c>
      <c r="AE35" s="44">
        <v>2590608</v>
      </c>
      <c r="AF35" s="44">
        <v>198992</v>
      </c>
      <c r="AG35" s="45">
        <v>7.6812856287018338E-2</v>
      </c>
      <c r="AH35" s="43">
        <v>27656300</v>
      </c>
      <c r="AI35" s="44">
        <v>26069148</v>
      </c>
      <c r="AJ35" s="44">
        <v>1587152</v>
      </c>
      <c r="AK35" s="45">
        <v>6.0882388638094351E-2</v>
      </c>
      <c r="AL35" s="43">
        <v>29177200</v>
      </c>
      <c r="AM35" s="57">
        <v>27573376</v>
      </c>
      <c r="AN35" s="57">
        <v>1603824</v>
      </c>
      <c r="AO35" s="58">
        <v>5.816567401829939E-2</v>
      </c>
    </row>
    <row r="36" spans="1:41" x14ac:dyDescent="0.55000000000000004">
      <c r="A36" s="49" t="s">
        <v>57</v>
      </c>
      <c r="B36" s="50">
        <v>3000</v>
      </c>
      <c r="C36" s="51">
        <v>3263</v>
      </c>
      <c r="D36" s="51">
        <v>-263</v>
      </c>
      <c r="E36" s="52">
        <v>-8.0600674226172231E-2</v>
      </c>
      <c r="F36" s="50">
        <v>2100</v>
      </c>
      <c r="G36" s="51">
        <v>2005</v>
      </c>
      <c r="H36" s="51">
        <v>95</v>
      </c>
      <c r="I36" s="52">
        <v>4.738154613466334E-2</v>
      </c>
      <c r="J36" s="50">
        <v>2100</v>
      </c>
      <c r="K36" s="51">
        <v>2045</v>
      </c>
      <c r="L36" s="51">
        <v>55</v>
      </c>
      <c r="M36" s="52">
        <v>2.6894865525672371E-2</v>
      </c>
      <c r="N36" s="50">
        <v>3800</v>
      </c>
      <c r="O36" s="51">
        <v>4171</v>
      </c>
      <c r="P36" s="51">
        <v>-371</v>
      </c>
      <c r="Q36" s="52">
        <v>-8.8947494605610161E-2</v>
      </c>
      <c r="R36" s="50">
        <v>2900</v>
      </c>
      <c r="S36" s="51">
        <v>3119</v>
      </c>
      <c r="T36" s="51">
        <v>-219</v>
      </c>
      <c r="U36" s="52">
        <v>-7.0214812439884575E-2</v>
      </c>
      <c r="V36" s="50">
        <v>2800</v>
      </c>
      <c r="W36" s="51">
        <v>2402</v>
      </c>
      <c r="X36" s="51">
        <v>398</v>
      </c>
      <c r="Y36" s="52">
        <v>0.16569525395503748</v>
      </c>
      <c r="Z36" s="53">
        <v>16700</v>
      </c>
      <c r="AA36" s="54">
        <v>17005</v>
      </c>
      <c r="AB36" s="54">
        <v>-305</v>
      </c>
      <c r="AC36" s="55">
        <v>-1.7935901205527786E-2</v>
      </c>
      <c r="AD36" s="50">
        <v>140800</v>
      </c>
      <c r="AE36" s="51">
        <v>151313</v>
      </c>
      <c r="AF36" s="51">
        <v>-10513</v>
      </c>
      <c r="AG36" s="52">
        <v>-6.9478498212314874E-2</v>
      </c>
      <c r="AH36" s="50">
        <v>1575400</v>
      </c>
      <c r="AI36" s="51">
        <v>1698171</v>
      </c>
      <c r="AJ36" s="51">
        <v>-122771</v>
      </c>
      <c r="AK36" s="52">
        <v>-7.2296017303322219E-2</v>
      </c>
      <c r="AL36" s="50">
        <v>1654800</v>
      </c>
      <c r="AM36" s="51">
        <v>1789744</v>
      </c>
      <c r="AN36" s="59">
        <v>-134944</v>
      </c>
      <c r="AO36" s="60">
        <v>-7.5398492745331169E-2</v>
      </c>
    </row>
    <row r="37" spans="1:41" x14ac:dyDescent="0.55000000000000004">
      <c r="A37" s="42" t="s">
        <v>58</v>
      </c>
      <c r="B37" s="43">
        <v>3300</v>
      </c>
      <c r="C37" s="44">
        <v>2901</v>
      </c>
      <c r="D37" s="44">
        <v>399</v>
      </c>
      <c r="E37" s="45">
        <v>0.13753877973112719</v>
      </c>
      <c r="F37" s="63">
        <v>2300</v>
      </c>
      <c r="G37" s="44">
        <v>2108</v>
      </c>
      <c r="H37" s="44">
        <v>192</v>
      </c>
      <c r="I37" s="45">
        <v>9.1081593927893736E-2</v>
      </c>
      <c r="J37" s="43">
        <v>2200</v>
      </c>
      <c r="K37" s="44">
        <v>2120</v>
      </c>
      <c r="L37" s="44">
        <v>80</v>
      </c>
      <c r="M37" s="45">
        <v>3.7735849056603772E-2</v>
      </c>
      <c r="N37" s="43">
        <v>4300</v>
      </c>
      <c r="O37" s="44">
        <v>3597</v>
      </c>
      <c r="P37" s="44">
        <v>703</v>
      </c>
      <c r="Q37" s="45">
        <v>0.1954406449819294</v>
      </c>
      <c r="R37" s="43">
        <v>3400</v>
      </c>
      <c r="S37" s="44">
        <v>3177</v>
      </c>
      <c r="T37" s="44">
        <v>223</v>
      </c>
      <c r="U37" s="45">
        <v>7.0192005036197672E-2</v>
      </c>
      <c r="V37" s="43">
        <v>3000</v>
      </c>
      <c r="W37" s="44">
        <v>2231</v>
      </c>
      <c r="X37" s="44">
        <v>769</v>
      </c>
      <c r="Y37" s="45">
        <v>0.34468848050201706</v>
      </c>
      <c r="Z37" s="46">
        <v>18500</v>
      </c>
      <c r="AA37" s="47">
        <v>16134</v>
      </c>
      <c r="AB37" s="47">
        <v>2366</v>
      </c>
      <c r="AC37" s="48">
        <v>0.14664683277550514</v>
      </c>
      <c r="AD37" s="43">
        <v>159400</v>
      </c>
      <c r="AE37" s="44">
        <v>139868</v>
      </c>
      <c r="AF37" s="44">
        <v>19532</v>
      </c>
      <c r="AG37" s="45">
        <v>0.13964595189750337</v>
      </c>
      <c r="AH37" s="43">
        <v>1714200</v>
      </c>
      <c r="AI37" s="44">
        <v>1521271</v>
      </c>
      <c r="AJ37" s="44">
        <v>192929</v>
      </c>
      <c r="AK37" s="45">
        <v>0.12682092802663036</v>
      </c>
      <c r="AL37" s="43">
        <v>1804200</v>
      </c>
      <c r="AM37" s="57">
        <v>1604914</v>
      </c>
      <c r="AN37" s="57">
        <v>199286</v>
      </c>
      <c r="AO37" s="58">
        <v>0.12417238556084625</v>
      </c>
    </row>
    <row r="38" spans="1:41" x14ac:dyDescent="0.55000000000000004">
      <c r="A38" s="49" t="s">
        <v>59</v>
      </c>
      <c r="B38" s="50">
        <v>3400</v>
      </c>
      <c r="C38" s="51">
        <v>3091</v>
      </c>
      <c r="D38" s="51">
        <v>309</v>
      </c>
      <c r="E38" s="52">
        <v>9.9967648010352642E-2</v>
      </c>
      <c r="F38" s="50">
        <v>2500</v>
      </c>
      <c r="G38" s="51">
        <v>2451</v>
      </c>
      <c r="H38" s="51">
        <v>49</v>
      </c>
      <c r="I38" s="52">
        <v>1.9991840065279477E-2</v>
      </c>
      <c r="J38" s="50">
        <v>2300</v>
      </c>
      <c r="K38" s="51">
        <v>2426</v>
      </c>
      <c r="L38" s="51">
        <v>-126</v>
      </c>
      <c r="M38" s="52">
        <v>-5.193734542456719E-2</v>
      </c>
      <c r="N38" s="50">
        <v>4200</v>
      </c>
      <c r="O38" s="51">
        <v>3744</v>
      </c>
      <c r="P38" s="51">
        <v>456</v>
      </c>
      <c r="Q38" s="52">
        <v>0.12179487179487179</v>
      </c>
      <c r="R38" s="50">
        <v>3700</v>
      </c>
      <c r="S38" s="51">
        <v>3519</v>
      </c>
      <c r="T38" s="51">
        <v>181</v>
      </c>
      <c r="U38" s="52">
        <v>5.1435066780335326E-2</v>
      </c>
      <c r="V38" s="50">
        <v>2800</v>
      </c>
      <c r="W38" s="51">
        <v>2427</v>
      </c>
      <c r="X38" s="51">
        <v>373</v>
      </c>
      <c r="Y38" s="52">
        <v>0.15368768026370005</v>
      </c>
      <c r="Z38" s="53">
        <v>18900</v>
      </c>
      <c r="AA38" s="54">
        <v>17658</v>
      </c>
      <c r="AB38" s="54">
        <v>1242</v>
      </c>
      <c r="AC38" s="55">
        <v>7.0336391437308868E-2</v>
      </c>
      <c r="AD38" s="50">
        <v>163200</v>
      </c>
      <c r="AE38" s="51">
        <v>151800</v>
      </c>
      <c r="AF38" s="51">
        <v>11400</v>
      </c>
      <c r="AG38" s="52">
        <v>7.5098814229249009E-2</v>
      </c>
      <c r="AH38" s="50">
        <v>1749000</v>
      </c>
      <c r="AI38" s="51">
        <v>1577011</v>
      </c>
      <c r="AJ38" s="51">
        <v>171989</v>
      </c>
      <c r="AK38" s="52">
        <v>0.10906011435557519</v>
      </c>
      <c r="AL38" s="50">
        <v>1842800</v>
      </c>
      <c r="AM38" s="51">
        <v>1668191</v>
      </c>
      <c r="AN38" s="59">
        <v>174609</v>
      </c>
      <c r="AO38" s="60">
        <v>0.10466966912062228</v>
      </c>
    </row>
    <row r="39" spans="1:41" x14ac:dyDescent="0.55000000000000004">
      <c r="A39" s="42" t="s">
        <v>60</v>
      </c>
      <c r="B39" s="43">
        <v>3200</v>
      </c>
      <c r="C39" s="44">
        <v>3560</v>
      </c>
      <c r="D39" s="44">
        <v>-360</v>
      </c>
      <c r="E39" s="45">
        <v>-0.10112359550561797</v>
      </c>
      <c r="F39" s="63">
        <v>2200</v>
      </c>
      <c r="G39" s="44">
        <v>2444</v>
      </c>
      <c r="H39" s="44">
        <v>-244</v>
      </c>
      <c r="I39" s="45">
        <v>-9.9836333878887074E-2</v>
      </c>
      <c r="J39" s="43">
        <v>2500</v>
      </c>
      <c r="K39" s="44">
        <v>2884</v>
      </c>
      <c r="L39" s="44">
        <v>-384</v>
      </c>
      <c r="M39" s="45">
        <v>-0.13314840499306518</v>
      </c>
      <c r="N39" s="43">
        <v>3900</v>
      </c>
      <c r="O39" s="44">
        <v>4164</v>
      </c>
      <c r="P39" s="44">
        <v>-264</v>
      </c>
      <c r="Q39" s="45">
        <v>-6.3400576368876083E-2</v>
      </c>
      <c r="R39" s="43">
        <v>3200</v>
      </c>
      <c r="S39" s="44">
        <v>3643</v>
      </c>
      <c r="T39" s="44">
        <v>-443</v>
      </c>
      <c r="U39" s="45">
        <v>-0.12160307438923963</v>
      </c>
      <c r="V39" s="43">
        <v>2300</v>
      </c>
      <c r="W39" s="44">
        <v>2332</v>
      </c>
      <c r="X39" s="44">
        <v>-32</v>
      </c>
      <c r="Y39" s="45">
        <v>-1.3722126929674099E-2</v>
      </c>
      <c r="Z39" s="46">
        <v>17400</v>
      </c>
      <c r="AA39" s="47">
        <v>19027</v>
      </c>
      <c r="AB39" s="47">
        <v>-1627</v>
      </c>
      <c r="AC39" s="48">
        <v>-8.5510064644978193E-2</v>
      </c>
      <c r="AD39" s="43">
        <v>160800</v>
      </c>
      <c r="AE39" s="44">
        <v>168024</v>
      </c>
      <c r="AF39" s="44">
        <v>-7224</v>
      </c>
      <c r="AG39" s="45">
        <v>-4.299385802028282E-2</v>
      </c>
      <c r="AH39" s="43">
        <v>1650800</v>
      </c>
      <c r="AI39" s="44">
        <v>1706618</v>
      </c>
      <c r="AJ39" s="44">
        <v>-55818</v>
      </c>
      <c r="AK39" s="45">
        <v>-3.2706792029616467E-2</v>
      </c>
      <c r="AL39" s="43">
        <v>1741500</v>
      </c>
      <c r="AM39" s="57">
        <v>1808009</v>
      </c>
      <c r="AN39" s="57">
        <v>-66509</v>
      </c>
      <c r="AO39" s="58">
        <v>-3.6785768212436995E-2</v>
      </c>
    </row>
    <row r="40" spans="1:41" x14ac:dyDescent="0.55000000000000004">
      <c r="A40" s="49" t="s">
        <v>61</v>
      </c>
      <c r="B40" s="50">
        <v>4000</v>
      </c>
      <c r="C40" s="51">
        <v>4363</v>
      </c>
      <c r="D40" s="51">
        <v>-363</v>
      </c>
      <c r="E40" s="52">
        <v>-8.3199633279853316E-2</v>
      </c>
      <c r="F40" s="50">
        <v>2100</v>
      </c>
      <c r="G40" s="51">
        <v>1954</v>
      </c>
      <c r="H40" s="51">
        <v>146</v>
      </c>
      <c r="I40" s="52">
        <v>7.4718526100307062E-2</v>
      </c>
      <c r="J40" s="50">
        <v>2100</v>
      </c>
      <c r="K40" s="51">
        <v>2218</v>
      </c>
      <c r="L40" s="51">
        <v>-118</v>
      </c>
      <c r="M40" s="52">
        <v>-5.3201082055906221E-2</v>
      </c>
      <c r="N40" s="50">
        <v>4200</v>
      </c>
      <c r="O40" s="51">
        <v>4079</v>
      </c>
      <c r="P40" s="51">
        <v>121</v>
      </c>
      <c r="Q40" s="52">
        <v>2.9664133366021084E-2</v>
      </c>
      <c r="R40" s="50">
        <v>2600</v>
      </c>
      <c r="S40" s="51">
        <v>2726</v>
      </c>
      <c r="T40" s="51">
        <v>-126</v>
      </c>
      <c r="U40" s="52">
        <v>-4.6221570066030816E-2</v>
      </c>
      <c r="V40" s="50">
        <v>2100</v>
      </c>
      <c r="W40" s="51">
        <v>2074</v>
      </c>
      <c r="X40" s="51">
        <v>26</v>
      </c>
      <c r="Y40" s="52">
        <v>1.253616200578592E-2</v>
      </c>
      <c r="Z40" s="53">
        <v>17000</v>
      </c>
      <c r="AA40" s="54">
        <v>17414</v>
      </c>
      <c r="AB40" s="54">
        <v>-414</v>
      </c>
      <c r="AC40" s="55">
        <v>-2.3773974962673711E-2</v>
      </c>
      <c r="AD40" s="50">
        <v>169500</v>
      </c>
      <c r="AE40" s="51">
        <v>170390</v>
      </c>
      <c r="AF40" s="51">
        <v>-890</v>
      </c>
      <c r="AG40" s="52">
        <v>-5.2233112271846942E-3</v>
      </c>
      <c r="AH40" s="50">
        <v>1712900</v>
      </c>
      <c r="AI40" s="51">
        <v>1810404</v>
      </c>
      <c r="AJ40" s="51">
        <v>-97504</v>
      </c>
      <c r="AK40" s="52">
        <v>-5.3857592007087923E-2</v>
      </c>
      <c r="AL40" s="50">
        <v>1808800</v>
      </c>
      <c r="AM40" s="51">
        <v>1919169</v>
      </c>
      <c r="AN40" s="59">
        <v>-110369</v>
      </c>
      <c r="AO40" s="60">
        <v>-5.7508744670219249E-2</v>
      </c>
    </row>
    <row r="41" spans="1:41" x14ac:dyDescent="0.55000000000000004">
      <c r="A41" s="42" t="s">
        <v>62</v>
      </c>
      <c r="B41" s="43">
        <v>4200</v>
      </c>
      <c r="C41" s="44">
        <v>4720</v>
      </c>
      <c r="D41" s="44">
        <v>-520</v>
      </c>
      <c r="E41" s="45">
        <v>-0.11016949152542373</v>
      </c>
      <c r="F41" s="63">
        <v>2000</v>
      </c>
      <c r="G41" s="44">
        <v>1745</v>
      </c>
      <c r="H41" s="44">
        <v>255</v>
      </c>
      <c r="I41" s="45">
        <v>0.14613180515759314</v>
      </c>
      <c r="J41" s="43">
        <v>2200</v>
      </c>
      <c r="K41" s="44">
        <v>1806</v>
      </c>
      <c r="L41" s="44">
        <v>394</v>
      </c>
      <c r="M41" s="45">
        <v>0.21816168327796234</v>
      </c>
      <c r="N41" s="43">
        <v>4400</v>
      </c>
      <c r="O41" s="44">
        <v>4293</v>
      </c>
      <c r="P41" s="44">
        <v>107</v>
      </c>
      <c r="Q41" s="45">
        <v>2.4924295364546937E-2</v>
      </c>
      <c r="R41" s="43">
        <v>3000</v>
      </c>
      <c r="S41" s="44">
        <v>2481</v>
      </c>
      <c r="T41" s="44">
        <v>519</v>
      </c>
      <c r="U41" s="45">
        <v>0.20918984280532044</v>
      </c>
      <c r="V41" s="43">
        <v>2500</v>
      </c>
      <c r="W41" s="44">
        <v>1958</v>
      </c>
      <c r="X41" s="44">
        <v>542</v>
      </c>
      <c r="Y41" s="45">
        <v>0.27681307456588355</v>
      </c>
      <c r="Z41" s="46">
        <v>18400</v>
      </c>
      <c r="AA41" s="47">
        <v>17003</v>
      </c>
      <c r="AB41" s="47">
        <v>1397</v>
      </c>
      <c r="AC41" s="48">
        <v>8.2161971416808796E-2</v>
      </c>
      <c r="AD41" s="43">
        <v>165400</v>
      </c>
      <c r="AE41" s="44">
        <v>155191</v>
      </c>
      <c r="AF41" s="44">
        <v>10209</v>
      </c>
      <c r="AG41" s="45">
        <v>6.5783453937406158E-2</v>
      </c>
      <c r="AH41" s="43">
        <v>1818000</v>
      </c>
      <c r="AI41" s="44">
        <v>1820536</v>
      </c>
      <c r="AJ41" s="44">
        <v>-2536</v>
      </c>
      <c r="AK41" s="45">
        <v>-1.3929963483281847E-3</v>
      </c>
      <c r="AL41" s="43">
        <v>1909900</v>
      </c>
      <c r="AM41" s="57">
        <v>1914298</v>
      </c>
      <c r="AN41" s="57">
        <v>-4398</v>
      </c>
      <c r="AO41" s="58">
        <v>-2.2974479417520156E-3</v>
      </c>
    </row>
    <row r="42" spans="1:41" x14ac:dyDescent="0.55000000000000004">
      <c r="A42" s="49" t="s">
        <v>63</v>
      </c>
      <c r="B42" s="50">
        <v>4100</v>
      </c>
      <c r="C42" s="51">
        <v>4438</v>
      </c>
      <c r="D42" s="51">
        <v>-338</v>
      </c>
      <c r="E42" s="52">
        <v>-7.6160432627309593E-2</v>
      </c>
      <c r="F42" s="50">
        <v>2200</v>
      </c>
      <c r="G42" s="51">
        <v>1713</v>
      </c>
      <c r="H42" s="51">
        <v>487</v>
      </c>
      <c r="I42" s="52">
        <v>0.28429655575014595</v>
      </c>
      <c r="J42" s="50">
        <v>2400</v>
      </c>
      <c r="K42" s="51">
        <v>1740</v>
      </c>
      <c r="L42" s="51">
        <v>660</v>
      </c>
      <c r="M42" s="52">
        <v>0.37931034482758619</v>
      </c>
      <c r="N42" s="50">
        <v>4800</v>
      </c>
      <c r="O42" s="51">
        <v>4126</v>
      </c>
      <c r="P42" s="51">
        <v>674</v>
      </c>
      <c r="Q42" s="52">
        <v>0.16335433834222007</v>
      </c>
      <c r="R42" s="50">
        <v>3100</v>
      </c>
      <c r="S42" s="51">
        <v>2731</v>
      </c>
      <c r="T42" s="51">
        <v>369</v>
      </c>
      <c r="U42" s="52">
        <v>0.1351153423654339</v>
      </c>
      <c r="V42" s="50">
        <v>2900</v>
      </c>
      <c r="W42" s="51">
        <v>2177</v>
      </c>
      <c r="X42" s="51">
        <v>723</v>
      </c>
      <c r="Y42" s="52">
        <v>0.33210840606338998</v>
      </c>
      <c r="Z42" s="53">
        <v>19500</v>
      </c>
      <c r="AA42" s="54">
        <v>16925</v>
      </c>
      <c r="AB42" s="54">
        <v>2575</v>
      </c>
      <c r="AC42" s="55">
        <v>0.15214180206794684</v>
      </c>
      <c r="AD42" s="50">
        <v>173700</v>
      </c>
      <c r="AE42" s="51">
        <v>149106</v>
      </c>
      <c r="AF42" s="51">
        <v>24594</v>
      </c>
      <c r="AG42" s="52">
        <v>0.16494306064142289</v>
      </c>
      <c r="AH42" s="50">
        <v>1908200</v>
      </c>
      <c r="AI42" s="51">
        <v>1754903</v>
      </c>
      <c r="AJ42" s="51">
        <v>153297</v>
      </c>
      <c r="AK42" s="52">
        <v>8.7353546036447599E-2</v>
      </c>
      <c r="AL42" s="50">
        <v>2003600</v>
      </c>
      <c r="AM42" s="51">
        <v>1842456</v>
      </c>
      <c r="AN42" s="59">
        <v>161144</v>
      </c>
      <c r="AO42" s="60">
        <v>8.7461518755400397E-2</v>
      </c>
    </row>
    <row r="43" spans="1:41" x14ac:dyDescent="0.55000000000000004">
      <c r="A43" s="42" t="s">
        <v>64</v>
      </c>
      <c r="B43" s="43">
        <v>4100</v>
      </c>
      <c r="C43" s="44">
        <v>3960</v>
      </c>
      <c r="D43" s="44">
        <v>140</v>
      </c>
      <c r="E43" s="45">
        <v>3.5353535353535352E-2</v>
      </c>
      <c r="F43" s="63">
        <v>2400</v>
      </c>
      <c r="G43" s="44">
        <v>2420</v>
      </c>
      <c r="H43" s="44">
        <v>-20</v>
      </c>
      <c r="I43" s="45">
        <v>-8.2644628099173556E-3</v>
      </c>
      <c r="J43" s="43">
        <v>2200</v>
      </c>
      <c r="K43" s="44">
        <v>2284</v>
      </c>
      <c r="L43" s="44">
        <v>-84</v>
      </c>
      <c r="M43" s="45">
        <v>-3.6777583187390543E-2</v>
      </c>
      <c r="N43" s="43">
        <v>4600</v>
      </c>
      <c r="O43" s="44">
        <v>4225</v>
      </c>
      <c r="P43" s="44">
        <v>375</v>
      </c>
      <c r="Q43" s="45">
        <v>8.8757396449704137E-2</v>
      </c>
      <c r="R43" s="43">
        <v>3300</v>
      </c>
      <c r="S43" s="44">
        <v>3573</v>
      </c>
      <c r="T43" s="44">
        <v>-273</v>
      </c>
      <c r="U43" s="45">
        <v>-7.6406381192275399E-2</v>
      </c>
      <c r="V43" s="43">
        <v>2800</v>
      </c>
      <c r="W43" s="44">
        <v>2615</v>
      </c>
      <c r="X43" s="44">
        <v>185</v>
      </c>
      <c r="Y43" s="45">
        <v>7.0745697896749518E-2</v>
      </c>
      <c r="Z43" s="46">
        <v>19300</v>
      </c>
      <c r="AA43" s="47">
        <v>19077</v>
      </c>
      <c r="AB43" s="47">
        <v>223</v>
      </c>
      <c r="AC43" s="48">
        <v>1.1689468994076637E-2</v>
      </c>
      <c r="AD43" s="43">
        <v>168900</v>
      </c>
      <c r="AE43" s="44">
        <v>159569</v>
      </c>
      <c r="AF43" s="44">
        <v>9331</v>
      </c>
      <c r="AG43" s="45">
        <v>5.8476270453534207E-2</v>
      </c>
      <c r="AH43" s="43">
        <v>1841900</v>
      </c>
      <c r="AI43" s="44">
        <v>1765582</v>
      </c>
      <c r="AJ43" s="44">
        <v>76318</v>
      </c>
      <c r="AK43" s="45">
        <v>4.322540669309044E-2</v>
      </c>
      <c r="AL43" s="43">
        <v>1932200</v>
      </c>
      <c r="AM43" s="57">
        <v>1855920</v>
      </c>
      <c r="AN43" s="57">
        <v>76280</v>
      </c>
      <c r="AO43" s="58">
        <v>4.1100909521962152E-2</v>
      </c>
    </row>
    <row r="44" spans="1:41" x14ac:dyDescent="0.55000000000000004">
      <c r="A44" s="49" t="s">
        <v>65</v>
      </c>
      <c r="B44" s="50">
        <v>3800</v>
      </c>
      <c r="C44" s="51">
        <v>4158</v>
      </c>
      <c r="D44" s="51">
        <v>-358</v>
      </c>
      <c r="E44" s="52">
        <v>-8.6099086099086106E-2</v>
      </c>
      <c r="F44" s="50">
        <v>2400</v>
      </c>
      <c r="G44" s="51">
        <v>3004</v>
      </c>
      <c r="H44" s="51">
        <v>-604</v>
      </c>
      <c r="I44" s="52">
        <v>-0.20106524633821571</v>
      </c>
      <c r="J44" s="50">
        <v>2100</v>
      </c>
      <c r="K44" s="51">
        <v>3044</v>
      </c>
      <c r="L44" s="51">
        <v>-944</v>
      </c>
      <c r="M44" s="52">
        <v>-0.31011826544021026</v>
      </c>
      <c r="N44" s="50">
        <v>4200</v>
      </c>
      <c r="O44" s="51">
        <v>4657</v>
      </c>
      <c r="P44" s="51">
        <v>-457</v>
      </c>
      <c r="Q44" s="52">
        <v>-9.813184453510844E-2</v>
      </c>
      <c r="R44" s="50">
        <v>3400</v>
      </c>
      <c r="S44" s="51">
        <v>4342</v>
      </c>
      <c r="T44" s="51">
        <v>-942</v>
      </c>
      <c r="U44" s="52">
        <v>-0.21695071395670198</v>
      </c>
      <c r="V44" s="50">
        <v>2800</v>
      </c>
      <c r="W44" s="51">
        <v>3120</v>
      </c>
      <c r="X44" s="51">
        <v>-320</v>
      </c>
      <c r="Y44" s="52">
        <v>-0.10256410256410256</v>
      </c>
      <c r="Z44" s="53">
        <v>18700</v>
      </c>
      <c r="AA44" s="54">
        <v>22325</v>
      </c>
      <c r="AB44" s="54">
        <v>-3625</v>
      </c>
      <c r="AC44" s="55">
        <v>-0.16237402015677491</v>
      </c>
      <c r="AD44" s="50">
        <v>161800</v>
      </c>
      <c r="AE44" s="51">
        <v>185029</v>
      </c>
      <c r="AF44" s="51">
        <v>-23229</v>
      </c>
      <c r="AG44" s="52">
        <v>-0.1255424825297656</v>
      </c>
      <c r="AH44" s="50">
        <v>1753600</v>
      </c>
      <c r="AI44" s="51">
        <v>1923441</v>
      </c>
      <c r="AJ44" s="51">
        <v>-169841</v>
      </c>
      <c r="AK44" s="52">
        <v>-8.8300602929853325E-2</v>
      </c>
      <c r="AL44" s="50">
        <v>1839500</v>
      </c>
      <c r="AM44" s="51">
        <v>2027932</v>
      </c>
      <c r="AN44" s="59">
        <v>-188432</v>
      </c>
      <c r="AO44" s="60">
        <v>-9.2918302980573311E-2</v>
      </c>
    </row>
    <row r="45" spans="1:41" x14ac:dyDescent="0.55000000000000004">
      <c r="A45" s="42" t="s">
        <v>66</v>
      </c>
      <c r="B45" s="43">
        <v>3600</v>
      </c>
      <c r="C45" s="44">
        <v>4027</v>
      </c>
      <c r="D45" s="44">
        <v>-427</v>
      </c>
      <c r="E45" s="45">
        <v>-0.10603426868636702</v>
      </c>
      <c r="F45" s="63">
        <v>2800</v>
      </c>
      <c r="G45" s="44">
        <v>3153</v>
      </c>
      <c r="H45" s="44">
        <v>-353</v>
      </c>
      <c r="I45" s="45">
        <v>-0.11195686647637171</v>
      </c>
      <c r="J45" s="43">
        <v>2500</v>
      </c>
      <c r="K45" s="44">
        <v>3149</v>
      </c>
      <c r="L45" s="44">
        <v>-649</v>
      </c>
      <c r="M45" s="45">
        <v>-0.20609717370593839</v>
      </c>
      <c r="N45" s="43">
        <v>4200</v>
      </c>
      <c r="O45" s="44">
        <v>4542</v>
      </c>
      <c r="P45" s="44">
        <v>-342</v>
      </c>
      <c r="Q45" s="45">
        <v>-7.5297225891677672E-2</v>
      </c>
      <c r="R45" s="43">
        <v>4000</v>
      </c>
      <c r="S45" s="44">
        <v>4364</v>
      </c>
      <c r="T45" s="44">
        <v>-364</v>
      </c>
      <c r="U45" s="45">
        <v>-8.3409715857011915E-2</v>
      </c>
      <c r="V45" s="43">
        <v>2900</v>
      </c>
      <c r="W45" s="44">
        <v>3211</v>
      </c>
      <c r="X45" s="44">
        <v>-311</v>
      </c>
      <c r="Y45" s="45">
        <v>-9.6854562441606978E-2</v>
      </c>
      <c r="Z45" s="46">
        <v>20000</v>
      </c>
      <c r="AA45" s="47">
        <v>22446</v>
      </c>
      <c r="AB45" s="47">
        <v>-2446</v>
      </c>
      <c r="AC45" s="48">
        <v>-0.10897264546021562</v>
      </c>
      <c r="AD45" s="43">
        <v>170900</v>
      </c>
      <c r="AE45" s="44">
        <v>192130</v>
      </c>
      <c r="AF45" s="44">
        <v>-21230</v>
      </c>
      <c r="AG45" s="45">
        <v>-0.11049810024462603</v>
      </c>
      <c r="AH45" s="43">
        <v>1777100</v>
      </c>
      <c r="AI45" s="44">
        <v>1919758</v>
      </c>
      <c r="AJ45" s="44">
        <v>-142658</v>
      </c>
      <c r="AK45" s="45">
        <v>-7.4310407874325829E-2</v>
      </c>
      <c r="AL45" s="43">
        <v>1867900</v>
      </c>
      <c r="AM45" s="57">
        <v>2028286</v>
      </c>
      <c r="AN45" s="57">
        <v>-160386</v>
      </c>
      <c r="AO45" s="58">
        <v>-7.9074647263748798E-2</v>
      </c>
    </row>
    <row r="46" spans="1:41" x14ac:dyDescent="0.55000000000000004">
      <c r="A46" s="49" t="s">
        <v>67</v>
      </c>
      <c r="B46" s="50">
        <v>3900</v>
      </c>
      <c r="C46" s="51">
        <v>3564</v>
      </c>
      <c r="D46" s="51">
        <v>336</v>
      </c>
      <c r="E46" s="52">
        <v>9.4276094276094277E-2</v>
      </c>
      <c r="F46" s="50">
        <v>3300</v>
      </c>
      <c r="G46" s="51">
        <v>2948</v>
      </c>
      <c r="H46" s="51">
        <v>352</v>
      </c>
      <c r="I46" s="52">
        <v>0.11940298507462686</v>
      </c>
      <c r="J46" s="50">
        <v>3200</v>
      </c>
      <c r="K46" s="51">
        <v>2903</v>
      </c>
      <c r="L46" s="51">
        <v>297</v>
      </c>
      <c r="M46" s="52">
        <v>0.10230795728556666</v>
      </c>
      <c r="N46" s="50">
        <v>4500</v>
      </c>
      <c r="O46" s="51">
        <v>3978</v>
      </c>
      <c r="P46" s="51">
        <v>522</v>
      </c>
      <c r="Q46" s="52">
        <v>0.13122171945701358</v>
      </c>
      <c r="R46" s="50">
        <v>4700</v>
      </c>
      <c r="S46" s="51">
        <v>4103</v>
      </c>
      <c r="T46" s="51">
        <v>597</v>
      </c>
      <c r="U46" s="52">
        <v>0.14550329027540823</v>
      </c>
      <c r="V46" s="50">
        <v>3200</v>
      </c>
      <c r="W46" s="51">
        <v>2801</v>
      </c>
      <c r="X46" s="51">
        <v>399</v>
      </c>
      <c r="Y46" s="52">
        <v>0.14244912531238843</v>
      </c>
      <c r="Z46" s="53">
        <v>22800</v>
      </c>
      <c r="AA46" s="54">
        <v>20297</v>
      </c>
      <c r="AB46" s="54">
        <v>2503</v>
      </c>
      <c r="AC46" s="55">
        <v>0.12331871705178105</v>
      </c>
      <c r="AD46" s="50">
        <v>194200</v>
      </c>
      <c r="AE46" s="51">
        <v>172599</v>
      </c>
      <c r="AF46" s="51">
        <v>21601</v>
      </c>
      <c r="AG46" s="52">
        <v>0.12515136240650293</v>
      </c>
      <c r="AH46" s="50">
        <v>1922800</v>
      </c>
      <c r="AI46" s="51">
        <v>1687729</v>
      </c>
      <c r="AJ46" s="51">
        <v>235071</v>
      </c>
      <c r="AK46" s="52">
        <v>0.13928243219142411</v>
      </c>
      <c r="AL46" s="50">
        <v>2027500</v>
      </c>
      <c r="AM46" s="51">
        <v>1786690</v>
      </c>
      <c r="AN46" s="59">
        <v>240810</v>
      </c>
      <c r="AO46" s="60">
        <v>0.13477995623191488</v>
      </c>
    </row>
    <row r="47" spans="1:41" x14ac:dyDescent="0.55000000000000004">
      <c r="A47" s="42" t="s">
        <v>68</v>
      </c>
      <c r="B47" s="43">
        <v>4000</v>
      </c>
      <c r="C47" s="44">
        <v>3087</v>
      </c>
      <c r="D47" s="44">
        <v>913</v>
      </c>
      <c r="E47" s="45">
        <v>0.29575639779721413</v>
      </c>
      <c r="F47" s="63">
        <v>3600</v>
      </c>
      <c r="G47" s="44">
        <v>2824</v>
      </c>
      <c r="H47" s="44">
        <v>776</v>
      </c>
      <c r="I47" s="45">
        <v>0.27478753541076489</v>
      </c>
      <c r="J47" s="43">
        <v>3500</v>
      </c>
      <c r="K47" s="44">
        <v>2783</v>
      </c>
      <c r="L47" s="44">
        <v>717</v>
      </c>
      <c r="M47" s="45">
        <v>0.25763564498742364</v>
      </c>
      <c r="N47" s="43">
        <v>4500</v>
      </c>
      <c r="O47" s="44">
        <v>3332</v>
      </c>
      <c r="P47" s="44">
        <v>1168</v>
      </c>
      <c r="Q47" s="45">
        <v>0.3505402160864346</v>
      </c>
      <c r="R47" s="43">
        <v>4600</v>
      </c>
      <c r="S47" s="44">
        <v>3852</v>
      </c>
      <c r="T47" s="44">
        <v>748</v>
      </c>
      <c r="U47" s="45">
        <v>0.19418483904465214</v>
      </c>
      <c r="V47" s="43">
        <v>3400</v>
      </c>
      <c r="W47" s="44">
        <v>2549</v>
      </c>
      <c r="X47" s="44">
        <v>851</v>
      </c>
      <c r="Y47" s="45">
        <v>0.33385641428010987</v>
      </c>
      <c r="Z47" s="46">
        <v>23400</v>
      </c>
      <c r="AA47" s="47">
        <v>18427</v>
      </c>
      <c r="AB47" s="47">
        <v>4973</v>
      </c>
      <c r="AC47" s="48">
        <v>0.26987572583708691</v>
      </c>
      <c r="AD47" s="43">
        <v>199000</v>
      </c>
      <c r="AE47" s="44">
        <v>157923</v>
      </c>
      <c r="AF47" s="44">
        <v>41077</v>
      </c>
      <c r="AG47" s="45">
        <v>0.26010777404177987</v>
      </c>
      <c r="AH47" s="43">
        <v>1869600</v>
      </c>
      <c r="AI47" s="44">
        <v>1481745</v>
      </c>
      <c r="AJ47" s="44">
        <v>387855</v>
      </c>
      <c r="AK47" s="45">
        <v>0.26175556522883492</v>
      </c>
      <c r="AL47" s="43">
        <v>1978300</v>
      </c>
      <c r="AM47" s="57">
        <v>1573599</v>
      </c>
      <c r="AN47" s="57">
        <v>404701</v>
      </c>
      <c r="AO47" s="58">
        <v>0.25718178519432205</v>
      </c>
    </row>
    <row r="48" spans="1:41" x14ac:dyDescent="0.55000000000000004">
      <c r="A48" s="49" t="s">
        <v>69</v>
      </c>
      <c r="B48" s="50">
        <v>3400</v>
      </c>
      <c r="C48" s="51">
        <v>3065</v>
      </c>
      <c r="D48" s="51">
        <v>335</v>
      </c>
      <c r="E48" s="52">
        <v>0.10929853181076672</v>
      </c>
      <c r="F48" s="50">
        <v>3100</v>
      </c>
      <c r="G48" s="51">
        <v>3115</v>
      </c>
      <c r="H48" s="51">
        <v>-15</v>
      </c>
      <c r="I48" s="52">
        <v>-4.815409309791332E-3</v>
      </c>
      <c r="J48" s="50">
        <v>3100</v>
      </c>
      <c r="K48" s="51">
        <v>3095</v>
      </c>
      <c r="L48" s="51">
        <v>5</v>
      </c>
      <c r="M48" s="52">
        <v>1.6155088852988692E-3</v>
      </c>
      <c r="N48" s="50">
        <v>3800</v>
      </c>
      <c r="O48" s="51">
        <v>3231</v>
      </c>
      <c r="P48" s="51">
        <v>569</v>
      </c>
      <c r="Q48" s="52">
        <v>0.17610646858557721</v>
      </c>
      <c r="R48" s="50">
        <v>4100</v>
      </c>
      <c r="S48" s="51">
        <v>4045</v>
      </c>
      <c r="T48" s="51">
        <v>55</v>
      </c>
      <c r="U48" s="52">
        <v>1.3597033374536464E-2</v>
      </c>
      <c r="V48" s="50">
        <v>2800</v>
      </c>
      <c r="W48" s="51">
        <v>2771</v>
      </c>
      <c r="X48" s="51">
        <v>29</v>
      </c>
      <c r="Y48" s="52">
        <v>1.0465535907614579E-2</v>
      </c>
      <c r="Z48" s="53">
        <v>20400</v>
      </c>
      <c r="AA48" s="54">
        <v>19322</v>
      </c>
      <c r="AB48" s="54">
        <v>1078</v>
      </c>
      <c r="AC48" s="55">
        <v>5.5791325949694652E-2</v>
      </c>
      <c r="AD48" s="50">
        <v>176600</v>
      </c>
      <c r="AE48" s="51">
        <v>176244</v>
      </c>
      <c r="AF48" s="51">
        <v>356</v>
      </c>
      <c r="AG48" s="52">
        <v>2.0199269194979687E-3</v>
      </c>
      <c r="AH48" s="50">
        <v>1602000</v>
      </c>
      <c r="AI48" s="51">
        <v>1557140</v>
      </c>
      <c r="AJ48" s="51">
        <v>44860</v>
      </c>
      <c r="AK48" s="52">
        <v>2.8809227172893897E-2</v>
      </c>
      <c r="AL48" s="50">
        <v>1699600</v>
      </c>
      <c r="AM48" s="51">
        <v>1658007</v>
      </c>
      <c r="AN48" s="59">
        <v>41593</v>
      </c>
      <c r="AO48" s="60">
        <v>2.5086142579615164E-2</v>
      </c>
    </row>
    <row r="49" spans="1:41" x14ac:dyDescent="0.55000000000000004">
      <c r="A49" s="42" t="s">
        <v>70</v>
      </c>
      <c r="B49" s="43">
        <v>2700</v>
      </c>
      <c r="C49" s="44">
        <v>2388</v>
      </c>
      <c r="D49" s="44">
        <v>312</v>
      </c>
      <c r="E49" s="45">
        <v>0.1306532663316583</v>
      </c>
      <c r="F49" s="63">
        <v>2900</v>
      </c>
      <c r="G49" s="44">
        <v>2561</v>
      </c>
      <c r="H49" s="44">
        <v>339</v>
      </c>
      <c r="I49" s="45">
        <v>0.13237016790316283</v>
      </c>
      <c r="J49" s="43">
        <v>2800</v>
      </c>
      <c r="K49" s="44">
        <v>2638</v>
      </c>
      <c r="L49" s="44">
        <v>162</v>
      </c>
      <c r="M49" s="45">
        <v>6.1410159211523881E-2</v>
      </c>
      <c r="N49" s="43">
        <v>2900</v>
      </c>
      <c r="O49" s="44">
        <v>2513</v>
      </c>
      <c r="P49" s="44">
        <v>387</v>
      </c>
      <c r="Q49" s="45">
        <v>0.15399920413847989</v>
      </c>
      <c r="R49" s="43">
        <v>3600</v>
      </c>
      <c r="S49" s="44">
        <v>3209</v>
      </c>
      <c r="T49" s="44">
        <v>391</v>
      </c>
      <c r="U49" s="45">
        <v>0.12184481146774696</v>
      </c>
      <c r="V49" s="43">
        <v>2600</v>
      </c>
      <c r="W49" s="44">
        <v>2313</v>
      </c>
      <c r="X49" s="44">
        <v>287</v>
      </c>
      <c r="Y49" s="45">
        <v>0.12408127972330307</v>
      </c>
      <c r="Z49" s="46">
        <v>17500</v>
      </c>
      <c r="AA49" s="47">
        <v>15622</v>
      </c>
      <c r="AB49" s="47">
        <v>1878</v>
      </c>
      <c r="AC49" s="48">
        <v>0.12021508129560876</v>
      </c>
      <c r="AD49" s="43">
        <v>155900</v>
      </c>
      <c r="AE49" s="44">
        <v>144901</v>
      </c>
      <c r="AF49" s="44">
        <v>10999</v>
      </c>
      <c r="AG49" s="45">
        <v>7.5906998571438428E-2</v>
      </c>
      <c r="AH49" s="43">
        <v>1341900</v>
      </c>
      <c r="AI49" s="44">
        <v>1217965</v>
      </c>
      <c r="AJ49" s="44">
        <v>123935</v>
      </c>
      <c r="AK49" s="45">
        <v>0.10175579758039024</v>
      </c>
      <c r="AL49" s="43">
        <v>1428200</v>
      </c>
      <c r="AM49" s="57">
        <v>1299081</v>
      </c>
      <c r="AN49" s="57">
        <v>129119</v>
      </c>
      <c r="AO49" s="58">
        <v>9.9392570594135393E-2</v>
      </c>
    </row>
    <row r="50" spans="1:41" x14ac:dyDescent="0.55000000000000004">
      <c r="A50" s="49" t="s">
        <v>71</v>
      </c>
      <c r="B50" s="50">
        <v>2800</v>
      </c>
      <c r="C50" s="51">
        <v>2071</v>
      </c>
      <c r="D50" s="51">
        <v>729</v>
      </c>
      <c r="E50" s="52">
        <v>0.35200386286817964</v>
      </c>
      <c r="F50" s="50">
        <v>3000</v>
      </c>
      <c r="G50" s="51">
        <v>2005</v>
      </c>
      <c r="H50" s="51">
        <v>995</v>
      </c>
      <c r="I50" s="52">
        <v>0.49625935162094764</v>
      </c>
      <c r="J50" s="50">
        <v>2900</v>
      </c>
      <c r="K50" s="51">
        <v>2035</v>
      </c>
      <c r="L50" s="51">
        <v>865</v>
      </c>
      <c r="M50" s="52">
        <v>0.42506142506142508</v>
      </c>
      <c r="N50" s="50">
        <v>2700</v>
      </c>
      <c r="O50" s="51">
        <v>2011</v>
      </c>
      <c r="P50" s="51">
        <v>689</v>
      </c>
      <c r="Q50" s="52">
        <v>0.34261561412232722</v>
      </c>
      <c r="R50" s="50">
        <v>3700</v>
      </c>
      <c r="S50" s="51">
        <v>2475</v>
      </c>
      <c r="T50" s="51">
        <v>1225</v>
      </c>
      <c r="U50" s="52">
        <v>0.49494949494949497</v>
      </c>
      <c r="V50" s="50">
        <v>2700</v>
      </c>
      <c r="W50" s="51">
        <v>1967</v>
      </c>
      <c r="X50" s="51">
        <v>733</v>
      </c>
      <c r="Y50" s="52">
        <v>0.37264870360955771</v>
      </c>
      <c r="Z50" s="53">
        <v>17900</v>
      </c>
      <c r="AA50" s="54">
        <v>12564</v>
      </c>
      <c r="AB50" s="54">
        <v>5336</v>
      </c>
      <c r="AC50" s="55">
        <v>0.42470550780006366</v>
      </c>
      <c r="AD50" s="50">
        <v>164200</v>
      </c>
      <c r="AE50" s="51">
        <v>112610</v>
      </c>
      <c r="AF50" s="51">
        <v>51590</v>
      </c>
      <c r="AG50" s="52">
        <v>0.45812982861202378</v>
      </c>
      <c r="AH50" s="50">
        <v>1331800</v>
      </c>
      <c r="AI50" s="51">
        <v>967953</v>
      </c>
      <c r="AJ50" s="51">
        <v>363847</v>
      </c>
      <c r="AK50" s="52">
        <v>0.37589325101528692</v>
      </c>
      <c r="AL50" s="50">
        <v>1419500</v>
      </c>
      <c r="AM50" s="51">
        <v>1032457</v>
      </c>
      <c r="AN50" s="59">
        <v>387043</v>
      </c>
      <c r="AO50" s="60">
        <v>0.3748756606812681</v>
      </c>
    </row>
    <row r="51" spans="1:41" x14ac:dyDescent="0.55000000000000004">
      <c r="A51" s="42" t="s">
        <v>72</v>
      </c>
      <c r="B51" s="43">
        <v>2000</v>
      </c>
      <c r="C51" s="44">
        <v>1542</v>
      </c>
      <c r="D51" s="44">
        <v>458</v>
      </c>
      <c r="E51" s="45">
        <v>0.29701686121919585</v>
      </c>
      <c r="F51" s="63">
        <v>2300</v>
      </c>
      <c r="G51" s="44">
        <v>1571</v>
      </c>
      <c r="H51" s="44">
        <v>729</v>
      </c>
      <c r="I51" s="45">
        <v>0.46403564608529602</v>
      </c>
      <c r="J51" s="43">
        <v>2200</v>
      </c>
      <c r="K51" s="44">
        <v>1468</v>
      </c>
      <c r="L51" s="44">
        <v>732</v>
      </c>
      <c r="M51" s="45">
        <v>0.49863760217983649</v>
      </c>
      <c r="N51" s="43">
        <v>2100</v>
      </c>
      <c r="O51" s="44">
        <v>1510</v>
      </c>
      <c r="P51" s="44">
        <v>590</v>
      </c>
      <c r="Q51" s="45">
        <v>0.39072847682119205</v>
      </c>
      <c r="R51" s="43">
        <v>2600</v>
      </c>
      <c r="S51" s="44">
        <v>1838</v>
      </c>
      <c r="T51" s="44">
        <v>762</v>
      </c>
      <c r="U51" s="45">
        <v>0.41458106637649617</v>
      </c>
      <c r="V51" s="43">
        <v>2100</v>
      </c>
      <c r="W51" s="44">
        <v>1408</v>
      </c>
      <c r="X51" s="44">
        <v>692</v>
      </c>
      <c r="Y51" s="45">
        <v>0.49147727272727271</v>
      </c>
      <c r="Z51" s="46">
        <v>13200</v>
      </c>
      <c r="AA51" s="47">
        <v>9337</v>
      </c>
      <c r="AB51" s="47">
        <v>3863</v>
      </c>
      <c r="AC51" s="48">
        <v>0.41373032023133771</v>
      </c>
      <c r="AD51" s="43">
        <v>120500</v>
      </c>
      <c r="AE51" s="44">
        <v>89365</v>
      </c>
      <c r="AF51" s="44">
        <v>31135</v>
      </c>
      <c r="AG51" s="45">
        <v>0.34840261847479437</v>
      </c>
      <c r="AH51" s="43">
        <v>947200</v>
      </c>
      <c r="AI51" s="44">
        <v>755703</v>
      </c>
      <c r="AJ51" s="44">
        <v>191497</v>
      </c>
      <c r="AK51" s="45">
        <v>0.25340246101973923</v>
      </c>
      <c r="AL51" s="43">
        <v>1008900</v>
      </c>
      <c r="AM51" s="57">
        <v>804697</v>
      </c>
      <c r="AN51" s="57">
        <v>204203</v>
      </c>
      <c r="AO51" s="58">
        <v>0.25376383905991945</v>
      </c>
    </row>
    <row r="52" spans="1:41" x14ac:dyDescent="0.55000000000000004">
      <c r="A52" s="49" t="s">
        <v>73</v>
      </c>
      <c r="B52" s="50">
        <v>1500</v>
      </c>
      <c r="C52" s="51">
        <v>1213</v>
      </c>
      <c r="D52" s="51">
        <v>287</v>
      </c>
      <c r="E52" s="52">
        <v>0.23660346248969497</v>
      </c>
      <c r="F52" s="50">
        <v>1500</v>
      </c>
      <c r="G52" s="51">
        <v>1145</v>
      </c>
      <c r="H52" s="51">
        <v>355</v>
      </c>
      <c r="I52" s="52">
        <v>0.31004366812227074</v>
      </c>
      <c r="J52" s="50">
        <v>1400</v>
      </c>
      <c r="K52" s="51">
        <v>915</v>
      </c>
      <c r="L52" s="51">
        <v>485</v>
      </c>
      <c r="M52" s="52">
        <v>0.5300546448087432</v>
      </c>
      <c r="N52" s="50">
        <v>1300</v>
      </c>
      <c r="O52" s="51">
        <v>1139</v>
      </c>
      <c r="P52" s="51">
        <v>161</v>
      </c>
      <c r="Q52" s="52">
        <v>0.14135206321334504</v>
      </c>
      <c r="R52" s="50">
        <v>1700</v>
      </c>
      <c r="S52" s="51">
        <v>1324</v>
      </c>
      <c r="T52" s="51">
        <v>376</v>
      </c>
      <c r="U52" s="52">
        <v>0.28398791540785501</v>
      </c>
      <c r="V52" s="50">
        <v>1400</v>
      </c>
      <c r="W52" s="51">
        <v>988</v>
      </c>
      <c r="X52" s="51">
        <v>412</v>
      </c>
      <c r="Y52" s="52">
        <v>0.41700404858299595</v>
      </c>
      <c r="Z52" s="53">
        <v>8900</v>
      </c>
      <c r="AA52" s="54">
        <v>6724</v>
      </c>
      <c r="AB52" s="54">
        <v>2176</v>
      </c>
      <c r="AC52" s="55">
        <v>0.3236168947055324</v>
      </c>
      <c r="AD52" s="50">
        <v>78400</v>
      </c>
      <c r="AE52" s="51">
        <v>64139</v>
      </c>
      <c r="AF52" s="51">
        <v>14261</v>
      </c>
      <c r="AG52" s="52">
        <v>0.22234521897753318</v>
      </c>
      <c r="AH52" s="50">
        <v>628600</v>
      </c>
      <c r="AI52" s="51">
        <v>519650</v>
      </c>
      <c r="AJ52" s="51">
        <v>108950</v>
      </c>
      <c r="AK52" s="52">
        <v>0.20966034831136343</v>
      </c>
      <c r="AL52" s="50">
        <v>668200</v>
      </c>
      <c r="AM52" s="51">
        <v>552538</v>
      </c>
      <c r="AN52" s="59">
        <v>115662</v>
      </c>
      <c r="AO52" s="60">
        <v>0.20932858916490812</v>
      </c>
    </row>
    <row r="53" spans="1:41" x14ac:dyDescent="0.55000000000000004">
      <c r="A53" s="42" t="s">
        <v>74</v>
      </c>
      <c r="B53" s="43">
        <v>800</v>
      </c>
      <c r="C53" s="44">
        <v>786</v>
      </c>
      <c r="D53" s="44">
        <v>14</v>
      </c>
      <c r="E53" s="45">
        <v>1.7811704834605598E-2</v>
      </c>
      <c r="F53" s="63">
        <v>900</v>
      </c>
      <c r="G53" s="44">
        <v>665</v>
      </c>
      <c r="H53" s="44">
        <v>235</v>
      </c>
      <c r="I53" s="45">
        <v>0.35338345864661652</v>
      </c>
      <c r="J53" s="43">
        <v>700</v>
      </c>
      <c r="K53" s="44">
        <v>506</v>
      </c>
      <c r="L53" s="44">
        <v>194</v>
      </c>
      <c r="M53" s="45">
        <v>0.38339920948616601</v>
      </c>
      <c r="N53" s="43">
        <v>800</v>
      </c>
      <c r="O53" s="44">
        <v>579</v>
      </c>
      <c r="P53" s="44">
        <v>221</v>
      </c>
      <c r="Q53" s="45">
        <v>0.38169257340241797</v>
      </c>
      <c r="R53" s="43">
        <v>1000</v>
      </c>
      <c r="S53" s="44">
        <v>712</v>
      </c>
      <c r="T53" s="44">
        <v>288</v>
      </c>
      <c r="U53" s="45">
        <v>0.4044943820224719</v>
      </c>
      <c r="V53" s="43">
        <v>700</v>
      </c>
      <c r="W53" s="44">
        <v>536</v>
      </c>
      <c r="X53" s="44">
        <v>164</v>
      </c>
      <c r="Y53" s="45">
        <v>0.30597014925373134</v>
      </c>
      <c r="Z53" s="46">
        <v>4800</v>
      </c>
      <c r="AA53" s="47">
        <v>3784</v>
      </c>
      <c r="AB53" s="47">
        <v>1016</v>
      </c>
      <c r="AC53" s="48">
        <v>0.26849894291754756</v>
      </c>
      <c r="AD53" s="43">
        <v>44900</v>
      </c>
      <c r="AE53" s="44">
        <v>35642</v>
      </c>
      <c r="AF53" s="44">
        <v>9258</v>
      </c>
      <c r="AG53" s="45">
        <v>0.2597497334605241</v>
      </c>
      <c r="AH53" s="43">
        <v>351400</v>
      </c>
      <c r="AI53" s="44">
        <v>275459</v>
      </c>
      <c r="AJ53" s="44">
        <v>75941</v>
      </c>
      <c r="AK53" s="45">
        <v>0.27568894100392438</v>
      </c>
      <c r="AL53" s="43">
        <v>372700</v>
      </c>
      <c r="AM53" s="57">
        <v>292882</v>
      </c>
      <c r="AN53" s="57">
        <v>79818</v>
      </c>
      <c r="AO53" s="58">
        <v>0.27252613680594917</v>
      </c>
    </row>
    <row r="54" spans="1:41" x14ac:dyDescent="0.55000000000000004">
      <c r="A54" s="49" t="s">
        <v>75</v>
      </c>
      <c r="B54" s="50">
        <v>400</v>
      </c>
      <c r="C54" s="51">
        <v>315</v>
      </c>
      <c r="D54" s="51">
        <v>85</v>
      </c>
      <c r="E54" s="52">
        <v>0.26984126984126983</v>
      </c>
      <c r="F54" s="50">
        <v>400</v>
      </c>
      <c r="G54" s="51">
        <v>273</v>
      </c>
      <c r="H54" s="51">
        <v>127</v>
      </c>
      <c r="I54" s="52">
        <v>0.46520146520146521</v>
      </c>
      <c r="J54" s="50">
        <v>300</v>
      </c>
      <c r="K54" s="51">
        <v>213</v>
      </c>
      <c r="L54" s="51">
        <v>87</v>
      </c>
      <c r="M54" s="52">
        <v>0.40845070422535212</v>
      </c>
      <c r="N54" s="50">
        <v>300</v>
      </c>
      <c r="O54" s="51">
        <v>213</v>
      </c>
      <c r="P54" s="51">
        <v>87</v>
      </c>
      <c r="Q54" s="52">
        <v>0.40845070422535212</v>
      </c>
      <c r="R54" s="50">
        <v>400</v>
      </c>
      <c r="S54" s="51">
        <v>281</v>
      </c>
      <c r="T54" s="51">
        <v>119</v>
      </c>
      <c r="U54" s="52">
        <v>0.42348754448398579</v>
      </c>
      <c r="V54" s="50">
        <v>300</v>
      </c>
      <c r="W54" s="51">
        <v>200</v>
      </c>
      <c r="X54" s="51">
        <v>100</v>
      </c>
      <c r="Y54" s="52">
        <v>0.5</v>
      </c>
      <c r="Z54" s="53">
        <v>2200</v>
      </c>
      <c r="AA54" s="54">
        <v>1495</v>
      </c>
      <c r="AB54" s="54">
        <v>705</v>
      </c>
      <c r="AC54" s="55">
        <v>0.47157190635451507</v>
      </c>
      <c r="AD54" s="50">
        <v>21700</v>
      </c>
      <c r="AE54" s="51">
        <v>14765</v>
      </c>
      <c r="AF54" s="51">
        <v>6935</v>
      </c>
      <c r="AG54" s="52">
        <v>0.46969183880799187</v>
      </c>
      <c r="AH54" s="50">
        <v>159800</v>
      </c>
      <c r="AI54" s="51">
        <v>108109</v>
      </c>
      <c r="AJ54" s="51">
        <v>51691</v>
      </c>
      <c r="AK54" s="52">
        <v>0.47813780536310574</v>
      </c>
      <c r="AL54" s="50">
        <v>169200</v>
      </c>
      <c r="AM54" s="51">
        <v>114506</v>
      </c>
      <c r="AN54" s="59">
        <v>54694</v>
      </c>
      <c r="AO54" s="60">
        <v>0.47765182610518225</v>
      </c>
    </row>
    <row r="57" spans="1:41" ht="15.6" x14ac:dyDescent="0.6">
      <c r="A57" s="40" t="s">
        <v>12</v>
      </c>
    </row>
    <row r="58" spans="1:41" ht="14.7" thickBot="1" x14ac:dyDescent="0.6"/>
    <row r="59" spans="1:41" ht="14.7" thickBot="1" x14ac:dyDescent="0.6">
      <c r="A59" s="74"/>
      <c r="B59" s="92" t="s">
        <v>0</v>
      </c>
      <c r="C59" s="93"/>
      <c r="D59" s="93"/>
      <c r="E59" s="94"/>
      <c r="F59" s="92" t="s">
        <v>56</v>
      </c>
      <c r="G59" s="93"/>
      <c r="H59" s="93"/>
      <c r="I59" s="94"/>
      <c r="J59" s="92" t="s">
        <v>2</v>
      </c>
      <c r="K59" s="93"/>
      <c r="L59" s="93"/>
      <c r="M59" s="94"/>
      <c r="N59" s="92" t="s">
        <v>3</v>
      </c>
      <c r="O59" s="93"/>
      <c r="P59" s="93"/>
      <c r="Q59" s="94"/>
      <c r="R59" s="92" t="s">
        <v>4</v>
      </c>
      <c r="S59" s="93"/>
      <c r="T59" s="93"/>
      <c r="U59" s="94"/>
      <c r="V59" s="92" t="s">
        <v>5</v>
      </c>
      <c r="W59" s="93"/>
      <c r="X59" s="93"/>
      <c r="Y59" s="94"/>
      <c r="Z59" s="92" t="s">
        <v>6</v>
      </c>
      <c r="AA59" s="93"/>
      <c r="AB59" s="93"/>
      <c r="AC59" s="94"/>
      <c r="AD59" s="92" t="s">
        <v>7</v>
      </c>
      <c r="AE59" s="93"/>
      <c r="AF59" s="93"/>
      <c r="AG59" s="94"/>
      <c r="AH59" s="92" t="s">
        <v>17</v>
      </c>
      <c r="AI59" s="93"/>
      <c r="AJ59" s="93"/>
      <c r="AK59" s="94"/>
      <c r="AL59" s="92" t="s">
        <v>18</v>
      </c>
      <c r="AM59" s="93"/>
      <c r="AN59" s="93"/>
      <c r="AO59" s="94"/>
    </row>
    <row r="60" spans="1:41" ht="29.1" thickBot="1" x14ac:dyDescent="0.6">
      <c r="A60" s="75"/>
      <c r="B60" s="76">
        <v>2021</v>
      </c>
      <c r="C60" s="77">
        <v>2011</v>
      </c>
      <c r="D60" s="77" t="s">
        <v>13</v>
      </c>
      <c r="E60" s="78" t="s">
        <v>14</v>
      </c>
      <c r="F60" s="76">
        <v>2021</v>
      </c>
      <c r="G60" s="77">
        <v>2011</v>
      </c>
      <c r="H60" s="77" t="s">
        <v>13</v>
      </c>
      <c r="I60" s="78" t="s">
        <v>14</v>
      </c>
      <c r="J60" s="76">
        <v>2021</v>
      </c>
      <c r="K60" s="77">
        <v>2011</v>
      </c>
      <c r="L60" s="77" t="s">
        <v>13</v>
      </c>
      <c r="M60" s="78" t="s">
        <v>14</v>
      </c>
      <c r="N60" s="76">
        <v>2021</v>
      </c>
      <c r="O60" s="77">
        <v>2011</v>
      </c>
      <c r="P60" s="77" t="s">
        <v>13</v>
      </c>
      <c r="Q60" s="78" t="s">
        <v>14</v>
      </c>
      <c r="R60" s="76">
        <v>2021</v>
      </c>
      <c r="S60" s="77">
        <v>2011</v>
      </c>
      <c r="T60" s="77" t="s">
        <v>13</v>
      </c>
      <c r="U60" s="78" t="s">
        <v>14</v>
      </c>
      <c r="V60" s="76">
        <v>2021</v>
      </c>
      <c r="W60" s="77">
        <v>2011</v>
      </c>
      <c r="X60" s="77" t="s">
        <v>13</v>
      </c>
      <c r="Y60" s="78" t="s">
        <v>14</v>
      </c>
      <c r="Z60" s="85">
        <v>2021</v>
      </c>
      <c r="AA60" s="86">
        <v>2011</v>
      </c>
      <c r="AB60" s="86" t="s">
        <v>13</v>
      </c>
      <c r="AC60" s="87" t="s">
        <v>14</v>
      </c>
      <c r="AD60" s="85">
        <v>2021</v>
      </c>
      <c r="AE60" s="86">
        <v>2011</v>
      </c>
      <c r="AF60" s="86" t="s">
        <v>13</v>
      </c>
      <c r="AG60" s="88" t="s">
        <v>14</v>
      </c>
      <c r="AH60" s="85">
        <v>2021</v>
      </c>
      <c r="AI60" s="86">
        <v>2011</v>
      </c>
      <c r="AJ60" s="86" t="s">
        <v>13</v>
      </c>
      <c r="AK60" s="88" t="s">
        <v>14</v>
      </c>
      <c r="AL60" s="85">
        <v>2021</v>
      </c>
      <c r="AM60" s="86">
        <v>2011</v>
      </c>
      <c r="AN60" s="86" t="s">
        <v>13</v>
      </c>
      <c r="AO60" s="88" t="s">
        <v>14</v>
      </c>
    </row>
    <row r="61" spans="1:41" x14ac:dyDescent="0.55000000000000004">
      <c r="A61" s="42" t="s">
        <v>77</v>
      </c>
      <c r="B61" s="43">
        <v>60700</v>
      </c>
      <c r="C61" s="44">
        <v>59220</v>
      </c>
      <c r="D61" s="44">
        <v>1480</v>
      </c>
      <c r="E61" s="45">
        <v>2.4991556906450524E-2</v>
      </c>
      <c r="F61" s="63">
        <v>47100</v>
      </c>
      <c r="G61" s="44">
        <v>42777</v>
      </c>
      <c r="H61" s="44">
        <v>4323</v>
      </c>
      <c r="I61" s="45">
        <v>0.10105898029314819</v>
      </c>
      <c r="J61" s="43">
        <v>44400</v>
      </c>
      <c r="K61" s="44">
        <v>41689</v>
      </c>
      <c r="L61" s="44">
        <v>2711</v>
      </c>
      <c r="M61" s="45">
        <v>6.5029144378613069E-2</v>
      </c>
      <c r="N61" s="43">
        <v>67000</v>
      </c>
      <c r="O61" s="44">
        <v>61584</v>
      </c>
      <c r="P61" s="44">
        <v>5416</v>
      </c>
      <c r="Q61" s="45">
        <v>8.7944920758638606E-2</v>
      </c>
      <c r="R61" s="43">
        <v>61900</v>
      </c>
      <c r="S61" s="44">
        <v>57265</v>
      </c>
      <c r="T61" s="44">
        <v>4635</v>
      </c>
      <c r="U61" s="45">
        <v>8.0939491836200125E-2</v>
      </c>
      <c r="V61" s="43">
        <v>48800</v>
      </c>
      <c r="W61" s="44">
        <v>41863</v>
      </c>
      <c r="X61" s="44">
        <v>6937</v>
      </c>
      <c r="Y61" s="45">
        <v>0.16570718773140961</v>
      </c>
      <c r="Z61" s="46">
        <v>329800</v>
      </c>
      <c r="AA61" s="47">
        <v>304398</v>
      </c>
      <c r="AB61" s="47">
        <v>25402</v>
      </c>
      <c r="AC61" s="48">
        <v>8.3449956964237612E-2</v>
      </c>
      <c r="AD61" s="43">
        <v>2911600</v>
      </c>
      <c r="AE61" s="44">
        <v>2698327</v>
      </c>
      <c r="AF61" s="44">
        <v>213273</v>
      </c>
      <c r="AG61" s="45">
        <v>7.9038974890737856E-2</v>
      </c>
      <c r="AH61" s="43">
        <v>28833500</v>
      </c>
      <c r="AI61" s="44">
        <v>26943308</v>
      </c>
      <c r="AJ61" s="44">
        <v>1890192</v>
      </c>
      <c r="AK61" s="45">
        <v>7.0154414595267958E-2</v>
      </c>
      <c r="AL61" s="43">
        <v>30420100</v>
      </c>
      <c r="AM61" s="57">
        <v>28502536</v>
      </c>
      <c r="AN61" s="57">
        <v>1917564</v>
      </c>
      <c r="AO61" s="58">
        <v>6.7276960899198587E-2</v>
      </c>
    </row>
    <row r="62" spans="1:41" x14ac:dyDescent="0.55000000000000004">
      <c r="A62" s="49" t="s">
        <v>57</v>
      </c>
      <c r="B62" s="50">
        <v>2900</v>
      </c>
      <c r="C62" s="51">
        <v>3223</v>
      </c>
      <c r="D62" s="51">
        <v>-323</v>
      </c>
      <c r="E62" s="52">
        <v>-0.10021718895439032</v>
      </c>
      <c r="F62" s="50">
        <v>1900</v>
      </c>
      <c r="G62" s="51">
        <v>1924</v>
      </c>
      <c r="H62" s="51">
        <v>-24</v>
      </c>
      <c r="I62" s="52">
        <v>-1.2474012474012475E-2</v>
      </c>
      <c r="J62" s="50">
        <v>1900</v>
      </c>
      <c r="K62" s="51">
        <v>2010</v>
      </c>
      <c r="L62" s="51">
        <v>-110</v>
      </c>
      <c r="M62" s="52">
        <v>-5.4726368159203981E-2</v>
      </c>
      <c r="N62" s="50">
        <v>3600</v>
      </c>
      <c r="O62" s="51">
        <v>4068</v>
      </c>
      <c r="P62" s="51">
        <v>-468</v>
      </c>
      <c r="Q62" s="52">
        <v>-0.11504424778761062</v>
      </c>
      <c r="R62" s="50">
        <v>2700</v>
      </c>
      <c r="S62" s="51">
        <v>2994</v>
      </c>
      <c r="T62" s="51">
        <v>-294</v>
      </c>
      <c r="U62" s="52">
        <v>-9.8196392785571143E-2</v>
      </c>
      <c r="V62" s="50">
        <v>2500</v>
      </c>
      <c r="W62" s="51">
        <v>2214</v>
      </c>
      <c r="X62" s="51">
        <v>286</v>
      </c>
      <c r="Y62" s="52">
        <v>0.12917795844625113</v>
      </c>
      <c r="Z62" s="53">
        <v>15600</v>
      </c>
      <c r="AA62" s="54">
        <v>16433</v>
      </c>
      <c r="AB62" s="54">
        <v>-833</v>
      </c>
      <c r="AC62" s="55">
        <v>-5.069068338100164E-2</v>
      </c>
      <c r="AD62" s="50">
        <v>133600</v>
      </c>
      <c r="AE62" s="51">
        <v>144781</v>
      </c>
      <c r="AF62" s="51">
        <v>-11181</v>
      </c>
      <c r="AG62" s="52">
        <v>-7.7226984203728394E-2</v>
      </c>
      <c r="AH62" s="50">
        <v>1501600</v>
      </c>
      <c r="AI62" s="51">
        <v>1620278</v>
      </c>
      <c r="AJ62" s="51">
        <v>-118678</v>
      </c>
      <c r="AK62" s="52">
        <v>-7.3245455409503807E-2</v>
      </c>
      <c r="AL62" s="50">
        <v>1577300</v>
      </c>
      <c r="AM62" s="51">
        <v>1707006</v>
      </c>
      <c r="AN62" s="59">
        <v>-129706</v>
      </c>
      <c r="AO62" s="60">
        <v>-7.5984501519033909E-2</v>
      </c>
    </row>
    <row r="63" spans="1:41" x14ac:dyDescent="0.55000000000000004">
      <c r="A63" s="42" t="s">
        <v>58</v>
      </c>
      <c r="B63" s="43">
        <v>3100</v>
      </c>
      <c r="C63" s="44">
        <v>2788</v>
      </c>
      <c r="D63" s="44">
        <v>312</v>
      </c>
      <c r="E63" s="45">
        <v>0.11190817790530846</v>
      </c>
      <c r="F63" s="63">
        <v>2300</v>
      </c>
      <c r="G63" s="44">
        <v>2018</v>
      </c>
      <c r="H63" s="44">
        <v>282</v>
      </c>
      <c r="I63" s="45">
        <v>0.13974231912784935</v>
      </c>
      <c r="J63" s="43">
        <v>2200</v>
      </c>
      <c r="K63" s="44">
        <v>1999</v>
      </c>
      <c r="L63" s="44">
        <v>201</v>
      </c>
      <c r="M63" s="45">
        <v>0.10055027513756878</v>
      </c>
      <c r="N63" s="43">
        <v>4100</v>
      </c>
      <c r="O63" s="44">
        <v>3516</v>
      </c>
      <c r="P63" s="44">
        <v>584</v>
      </c>
      <c r="Q63" s="45">
        <v>0.16609783845278725</v>
      </c>
      <c r="R63" s="43">
        <v>3300</v>
      </c>
      <c r="S63" s="44">
        <v>2989</v>
      </c>
      <c r="T63" s="44">
        <v>311</v>
      </c>
      <c r="U63" s="45">
        <v>0.10404817664770827</v>
      </c>
      <c r="V63" s="43">
        <v>2800</v>
      </c>
      <c r="W63" s="44">
        <v>2096</v>
      </c>
      <c r="X63" s="44">
        <v>704</v>
      </c>
      <c r="Y63" s="45">
        <v>0.33587786259541985</v>
      </c>
      <c r="Z63" s="46">
        <v>17700</v>
      </c>
      <c r="AA63" s="47">
        <v>15406</v>
      </c>
      <c r="AB63" s="47">
        <v>2294</v>
      </c>
      <c r="AC63" s="48">
        <v>0.14890302479553422</v>
      </c>
      <c r="AD63" s="43">
        <v>151600</v>
      </c>
      <c r="AE63" s="44">
        <v>132821</v>
      </c>
      <c r="AF63" s="44">
        <v>18779</v>
      </c>
      <c r="AG63" s="45">
        <v>0.14138577483982201</v>
      </c>
      <c r="AH63" s="43">
        <v>1634400</v>
      </c>
      <c r="AI63" s="44">
        <v>1451361</v>
      </c>
      <c r="AJ63" s="44">
        <v>183039</v>
      </c>
      <c r="AK63" s="45">
        <v>0.12611541856230118</v>
      </c>
      <c r="AL63" s="43">
        <v>1720400</v>
      </c>
      <c r="AM63" s="57">
        <v>1530797</v>
      </c>
      <c r="AN63" s="57">
        <v>189603</v>
      </c>
      <c r="AO63" s="58">
        <v>0.12385900939183968</v>
      </c>
    </row>
    <row r="64" spans="1:41" x14ac:dyDescent="0.55000000000000004">
      <c r="A64" s="49" t="s">
        <v>59</v>
      </c>
      <c r="B64" s="50">
        <v>3500</v>
      </c>
      <c r="C64" s="51">
        <v>3110</v>
      </c>
      <c r="D64" s="51">
        <v>390</v>
      </c>
      <c r="E64" s="52">
        <v>0.12540192926045016</v>
      </c>
      <c r="F64" s="50">
        <v>2500</v>
      </c>
      <c r="G64" s="51">
        <v>2295</v>
      </c>
      <c r="H64" s="51">
        <v>205</v>
      </c>
      <c r="I64" s="52">
        <v>8.9324618736383449E-2</v>
      </c>
      <c r="J64" s="50">
        <v>2300</v>
      </c>
      <c r="K64" s="51">
        <v>2353</v>
      </c>
      <c r="L64" s="51">
        <v>-53</v>
      </c>
      <c r="M64" s="52">
        <v>-2.2524436889077772E-2</v>
      </c>
      <c r="N64" s="50">
        <v>4000</v>
      </c>
      <c r="O64" s="51">
        <v>3530</v>
      </c>
      <c r="P64" s="51">
        <v>470</v>
      </c>
      <c r="Q64" s="52">
        <v>0.13314447592067988</v>
      </c>
      <c r="R64" s="50">
        <v>3500</v>
      </c>
      <c r="S64" s="51">
        <v>3272</v>
      </c>
      <c r="T64" s="51">
        <v>228</v>
      </c>
      <c r="U64" s="52">
        <v>6.9682151589242056E-2</v>
      </c>
      <c r="V64" s="50">
        <v>2700</v>
      </c>
      <c r="W64" s="51">
        <v>2261</v>
      </c>
      <c r="X64" s="51">
        <v>439</v>
      </c>
      <c r="Y64" s="52">
        <v>0.19416187527642637</v>
      </c>
      <c r="Z64" s="53">
        <v>18500</v>
      </c>
      <c r="AA64" s="54">
        <v>16821</v>
      </c>
      <c r="AB64" s="54">
        <v>1679</v>
      </c>
      <c r="AC64" s="55">
        <v>9.9815706557279588E-2</v>
      </c>
      <c r="AD64" s="50">
        <v>156400</v>
      </c>
      <c r="AE64" s="51">
        <v>145092</v>
      </c>
      <c r="AF64" s="51">
        <v>11308</v>
      </c>
      <c r="AG64" s="52">
        <v>7.7936757367739085E-2</v>
      </c>
      <c r="AH64" s="50">
        <v>1664100</v>
      </c>
      <c r="AI64" s="51">
        <v>1503918</v>
      </c>
      <c r="AJ64" s="51">
        <v>160182</v>
      </c>
      <c r="AK64" s="52">
        <v>0.10650979641177245</v>
      </c>
      <c r="AL64" s="50">
        <v>1753100</v>
      </c>
      <c r="AM64" s="51">
        <v>1590486</v>
      </c>
      <c r="AN64" s="59">
        <v>162614</v>
      </c>
      <c r="AO64" s="60">
        <v>0.10224170473679114</v>
      </c>
    </row>
    <row r="65" spans="1:41" x14ac:dyDescent="0.55000000000000004">
      <c r="A65" s="42" t="s">
        <v>60</v>
      </c>
      <c r="B65" s="43">
        <v>3400</v>
      </c>
      <c r="C65" s="44">
        <v>3996</v>
      </c>
      <c r="D65" s="44">
        <v>-596</v>
      </c>
      <c r="E65" s="45">
        <v>-0.14914914914914915</v>
      </c>
      <c r="F65" s="63">
        <v>2200</v>
      </c>
      <c r="G65" s="44">
        <v>2357</v>
      </c>
      <c r="H65" s="44">
        <v>-157</v>
      </c>
      <c r="I65" s="45">
        <v>-6.6610097581671621E-2</v>
      </c>
      <c r="J65" s="43">
        <v>2600</v>
      </c>
      <c r="K65" s="44">
        <v>2634</v>
      </c>
      <c r="L65" s="44">
        <v>-34</v>
      </c>
      <c r="M65" s="45">
        <v>-1.2908124525436599E-2</v>
      </c>
      <c r="N65" s="43">
        <v>3800</v>
      </c>
      <c r="O65" s="44">
        <v>3739</v>
      </c>
      <c r="P65" s="44">
        <v>61</v>
      </c>
      <c r="Q65" s="45">
        <v>1.6314522599625569E-2</v>
      </c>
      <c r="R65" s="43">
        <v>3000</v>
      </c>
      <c r="S65" s="44">
        <v>3242</v>
      </c>
      <c r="T65" s="44">
        <v>-242</v>
      </c>
      <c r="U65" s="45">
        <v>-7.4645280690931529E-2</v>
      </c>
      <c r="V65" s="43">
        <v>2200</v>
      </c>
      <c r="W65" s="44">
        <v>2136</v>
      </c>
      <c r="X65" s="44">
        <v>64</v>
      </c>
      <c r="Y65" s="45">
        <v>2.9962546816479401E-2</v>
      </c>
      <c r="Z65" s="46">
        <v>17200</v>
      </c>
      <c r="AA65" s="47">
        <v>18104</v>
      </c>
      <c r="AB65" s="47">
        <v>-904</v>
      </c>
      <c r="AC65" s="48">
        <v>-4.9933716305788779E-2</v>
      </c>
      <c r="AD65" s="43">
        <v>152900</v>
      </c>
      <c r="AE65" s="44">
        <v>160053</v>
      </c>
      <c r="AF65" s="44">
        <v>-7153</v>
      </c>
      <c r="AG65" s="45">
        <v>-4.4691445958526241E-2</v>
      </c>
      <c r="AH65" s="43">
        <v>1568100</v>
      </c>
      <c r="AI65" s="44">
        <v>1633647</v>
      </c>
      <c r="AJ65" s="44">
        <v>-65547</v>
      </c>
      <c r="AK65" s="45">
        <v>-4.0123111051530713E-2</v>
      </c>
      <c r="AL65" s="43">
        <v>1653100</v>
      </c>
      <c r="AM65" s="57">
        <v>1731376</v>
      </c>
      <c r="AN65" s="57">
        <v>-78276</v>
      </c>
      <c r="AO65" s="58">
        <v>-4.5210283612571733E-2</v>
      </c>
    </row>
    <row r="66" spans="1:41" x14ac:dyDescent="0.55000000000000004">
      <c r="A66" s="49" t="s">
        <v>61</v>
      </c>
      <c r="B66" s="50">
        <v>4000</v>
      </c>
      <c r="C66" s="51">
        <v>4822</v>
      </c>
      <c r="D66" s="51">
        <v>-822</v>
      </c>
      <c r="E66" s="52">
        <v>-0.17046868519286604</v>
      </c>
      <c r="F66" s="50">
        <v>1900</v>
      </c>
      <c r="G66" s="51">
        <v>1883</v>
      </c>
      <c r="H66" s="51">
        <v>17</v>
      </c>
      <c r="I66" s="52">
        <v>9.0281465746149762E-3</v>
      </c>
      <c r="J66" s="50">
        <v>1900</v>
      </c>
      <c r="K66" s="51">
        <v>1982</v>
      </c>
      <c r="L66" s="51">
        <v>-82</v>
      </c>
      <c r="M66" s="52">
        <v>-4.1372351160443993E-2</v>
      </c>
      <c r="N66" s="50">
        <v>4300</v>
      </c>
      <c r="O66" s="51">
        <v>4323</v>
      </c>
      <c r="P66" s="51">
        <v>-23</v>
      </c>
      <c r="Q66" s="52">
        <v>-5.320379366180893E-3</v>
      </c>
      <c r="R66" s="50">
        <v>2400</v>
      </c>
      <c r="S66" s="51">
        <v>2520</v>
      </c>
      <c r="T66" s="51">
        <v>-120</v>
      </c>
      <c r="U66" s="52">
        <v>-4.7619047619047616E-2</v>
      </c>
      <c r="V66" s="50">
        <v>2000</v>
      </c>
      <c r="W66" s="51">
        <v>2014</v>
      </c>
      <c r="X66" s="51">
        <v>-14</v>
      </c>
      <c r="Y66" s="52">
        <v>-6.9513406156901684E-3</v>
      </c>
      <c r="Z66" s="53">
        <v>16500</v>
      </c>
      <c r="AA66" s="54">
        <v>17544</v>
      </c>
      <c r="AB66" s="54">
        <v>-1044</v>
      </c>
      <c r="AC66" s="55">
        <v>-5.9507523939808481E-2</v>
      </c>
      <c r="AD66" s="50">
        <v>162700</v>
      </c>
      <c r="AE66" s="51">
        <v>162776</v>
      </c>
      <c r="AF66" s="51">
        <v>-76</v>
      </c>
      <c r="AG66" s="52">
        <v>-4.6689929719368947E-4</v>
      </c>
      <c r="AH66" s="50">
        <v>1701500</v>
      </c>
      <c r="AI66" s="51">
        <v>1784917</v>
      </c>
      <c r="AJ66" s="51">
        <v>-83417</v>
      </c>
      <c r="AK66" s="52">
        <v>-4.6734385968647284E-2</v>
      </c>
      <c r="AL66" s="50">
        <v>1793300</v>
      </c>
      <c r="AM66" s="51">
        <v>1888076</v>
      </c>
      <c r="AN66" s="59">
        <v>-94776</v>
      </c>
      <c r="AO66" s="60">
        <v>-5.0197131895114391E-2</v>
      </c>
    </row>
    <row r="67" spans="1:41" x14ac:dyDescent="0.55000000000000004">
      <c r="A67" s="42" t="s">
        <v>62</v>
      </c>
      <c r="B67" s="43">
        <v>3900</v>
      </c>
      <c r="C67" s="44">
        <v>4604</v>
      </c>
      <c r="D67" s="44">
        <v>-704</v>
      </c>
      <c r="E67" s="45">
        <v>-0.15291051259774111</v>
      </c>
      <c r="F67" s="63">
        <v>2000</v>
      </c>
      <c r="G67" s="44">
        <v>1671</v>
      </c>
      <c r="H67" s="44">
        <v>329</v>
      </c>
      <c r="I67" s="45">
        <v>0.19688809096349491</v>
      </c>
      <c r="J67" s="43">
        <v>2200</v>
      </c>
      <c r="K67" s="44">
        <v>1795</v>
      </c>
      <c r="L67" s="44">
        <v>405</v>
      </c>
      <c r="M67" s="45">
        <v>0.22562674094707522</v>
      </c>
      <c r="N67" s="43">
        <v>4500</v>
      </c>
      <c r="O67" s="44">
        <v>4427</v>
      </c>
      <c r="P67" s="44">
        <v>73</v>
      </c>
      <c r="Q67" s="45">
        <v>1.6489722159475945E-2</v>
      </c>
      <c r="R67" s="43">
        <v>3100</v>
      </c>
      <c r="S67" s="44">
        <v>2429</v>
      </c>
      <c r="T67" s="44">
        <v>671</v>
      </c>
      <c r="U67" s="45">
        <v>0.27624536846438863</v>
      </c>
      <c r="V67" s="43">
        <v>2700</v>
      </c>
      <c r="W67" s="44">
        <v>2065</v>
      </c>
      <c r="X67" s="44">
        <v>635</v>
      </c>
      <c r="Y67" s="45">
        <v>0.30750605326876512</v>
      </c>
      <c r="Z67" s="46">
        <v>18400</v>
      </c>
      <c r="AA67" s="47">
        <v>16991</v>
      </c>
      <c r="AB67" s="47">
        <v>1409</v>
      </c>
      <c r="AC67" s="48">
        <v>8.2926255076216815E-2</v>
      </c>
      <c r="AD67" s="43">
        <v>166800</v>
      </c>
      <c r="AE67" s="44">
        <v>151968</v>
      </c>
      <c r="AF67" s="44">
        <v>14832</v>
      </c>
      <c r="AG67" s="45">
        <v>9.7599494630448522E-2</v>
      </c>
      <c r="AH67" s="43">
        <v>1897400</v>
      </c>
      <c r="AI67" s="44">
        <v>1830345</v>
      </c>
      <c r="AJ67" s="44">
        <v>67055</v>
      </c>
      <c r="AK67" s="45">
        <v>3.6635169872346468E-2</v>
      </c>
      <c r="AL67" s="43">
        <v>1991900</v>
      </c>
      <c r="AM67" s="57">
        <v>1922311</v>
      </c>
      <c r="AN67" s="57">
        <v>69589</v>
      </c>
      <c r="AO67" s="58">
        <v>3.6200698014005016E-2</v>
      </c>
    </row>
    <row r="68" spans="1:41" x14ac:dyDescent="0.55000000000000004">
      <c r="A68" s="49" t="s">
        <v>63</v>
      </c>
      <c r="B68" s="50">
        <v>4200</v>
      </c>
      <c r="C68" s="51">
        <v>3858</v>
      </c>
      <c r="D68" s="51">
        <v>342</v>
      </c>
      <c r="E68" s="52">
        <v>8.8646967340590979E-2</v>
      </c>
      <c r="F68" s="50">
        <v>2400</v>
      </c>
      <c r="G68" s="51">
        <v>1789</v>
      </c>
      <c r="H68" s="51">
        <v>611</v>
      </c>
      <c r="I68" s="52">
        <v>0.34153158188932364</v>
      </c>
      <c r="J68" s="50">
        <v>2400</v>
      </c>
      <c r="K68" s="51">
        <v>1790</v>
      </c>
      <c r="L68" s="51">
        <v>610</v>
      </c>
      <c r="M68" s="52">
        <v>0.34078212290502791</v>
      </c>
      <c r="N68" s="50">
        <v>5000</v>
      </c>
      <c r="O68" s="51">
        <v>4055</v>
      </c>
      <c r="P68" s="51">
        <v>945</v>
      </c>
      <c r="Q68" s="52">
        <v>0.23304562268803947</v>
      </c>
      <c r="R68" s="50">
        <v>3400</v>
      </c>
      <c r="S68" s="51">
        <v>2707</v>
      </c>
      <c r="T68" s="51">
        <v>693</v>
      </c>
      <c r="U68" s="52">
        <v>0.25600295530107131</v>
      </c>
      <c r="V68" s="50">
        <v>3300</v>
      </c>
      <c r="W68" s="51">
        <v>2260</v>
      </c>
      <c r="X68" s="51">
        <v>1040</v>
      </c>
      <c r="Y68" s="52">
        <v>0.46017699115044247</v>
      </c>
      <c r="Z68" s="53">
        <v>20700</v>
      </c>
      <c r="AA68" s="54">
        <v>16459</v>
      </c>
      <c r="AB68" s="54">
        <v>4241</v>
      </c>
      <c r="AC68" s="55">
        <v>0.25767057536909899</v>
      </c>
      <c r="AD68" s="50">
        <v>182300</v>
      </c>
      <c r="AE68" s="51">
        <v>147685</v>
      </c>
      <c r="AF68" s="51">
        <v>34615</v>
      </c>
      <c r="AG68" s="52">
        <v>0.2343839929579849</v>
      </c>
      <c r="AH68" s="50">
        <v>2044400</v>
      </c>
      <c r="AI68" s="51">
        <v>1754318</v>
      </c>
      <c r="AJ68" s="51">
        <v>290082</v>
      </c>
      <c r="AK68" s="52">
        <v>0.16535314578086754</v>
      </c>
      <c r="AL68" s="50">
        <v>2145200</v>
      </c>
      <c r="AM68" s="51">
        <v>1841459</v>
      </c>
      <c r="AN68" s="59">
        <v>303741</v>
      </c>
      <c r="AO68" s="60">
        <v>0.16494583914168059</v>
      </c>
    </row>
    <row r="69" spans="1:41" x14ac:dyDescent="0.55000000000000004">
      <c r="A69" s="42" t="s">
        <v>64</v>
      </c>
      <c r="B69" s="43">
        <v>4100</v>
      </c>
      <c r="C69" s="44">
        <v>3755</v>
      </c>
      <c r="D69" s="44">
        <v>345</v>
      </c>
      <c r="E69" s="45">
        <v>9.1877496671105188E-2</v>
      </c>
      <c r="F69" s="63">
        <v>2500</v>
      </c>
      <c r="G69" s="44">
        <v>2506</v>
      </c>
      <c r="H69" s="44">
        <v>-6</v>
      </c>
      <c r="I69" s="45">
        <v>-2.3942537909018356E-3</v>
      </c>
      <c r="J69" s="43">
        <v>2400</v>
      </c>
      <c r="K69" s="44">
        <v>2403</v>
      </c>
      <c r="L69" s="44">
        <v>-3</v>
      </c>
      <c r="M69" s="45">
        <v>-1.2484394506866417E-3</v>
      </c>
      <c r="N69" s="43">
        <v>4600</v>
      </c>
      <c r="O69" s="44">
        <v>3975</v>
      </c>
      <c r="P69" s="44">
        <v>625</v>
      </c>
      <c r="Q69" s="45">
        <v>0.15723270440251572</v>
      </c>
      <c r="R69" s="43">
        <v>3500</v>
      </c>
      <c r="S69" s="44">
        <v>3621</v>
      </c>
      <c r="T69" s="44">
        <v>-121</v>
      </c>
      <c r="U69" s="45">
        <v>-3.3416183374758351E-2</v>
      </c>
      <c r="V69" s="43">
        <v>3100</v>
      </c>
      <c r="W69" s="44">
        <v>2648</v>
      </c>
      <c r="X69" s="44">
        <v>452</v>
      </c>
      <c r="Y69" s="45">
        <v>0.17069486404833836</v>
      </c>
      <c r="Z69" s="46">
        <v>20200</v>
      </c>
      <c r="AA69" s="47">
        <v>18908</v>
      </c>
      <c r="AB69" s="47">
        <v>1292</v>
      </c>
      <c r="AC69" s="48">
        <v>6.8330865242225508E-2</v>
      </c>
      <c r="AD69" s="43">
        <v>175200</v>
      </c>
      <c r="AE69" s="44">
        <v>162795</v>
      </c>
      <c r="AF69" s="44">
        <v>12405</v>
      </c>
      <c r="AG69" s="45">
        <v>7.6200128996590802E-2</v>
      </c>
      <c r="AH69" s="43">
        <v>1953500</v>
      </c>
      <c r="AI69" s="44">
        <v>1783534</v>
      </c>
      <c r="AJ69" s="44">
        <v>169966</v>
      </c>
      <c r="AK69" s="45">
        <v>9.5297314208756326E-2</v>
      </c>
      <c r="AL69" s="43">
        <v>2049400</v>
      </c>
      <c r="AM69" s="57">
        <v>1876241</v>
      </c>
      <c r="AN69" s="57">
        <v>173159</v>
      </c>
      <c r="AO69" s="58">
        <v>9.2290382738678026E-2</v>
      </c>
    </row>
    <row r="70" spans="1:41" x14ac:dyDescent="0.55000000000000004">
      <c r="A70" s="49" t="s">
        <v>65</v>
      </c>
      <c r="B70" s="50">
        <v>3800</v>
      </c>
      <c r="C70" s="51">
        <v>3864</v>
      </c>
      <c r="D70" s="51">
        <v>-64</v>
      </c>
      <c r="E70" s="52">
        <v>-1.6563146997929608E-2</v>
      </c>
      <c r="F70" s="50">
        <v>2700</v>
      </c>
      <c r="G70" s="51">
        <v>3197</v>
      </c>
      <c r="H70" s="51">
        <v>-497</v>
      </c>
      <c r="I70" s="52">
        <v>-0.1554582421019706</v>
      </c>
      <c r="J70" s="50">
        <v>2300</v>
      </c>
      <c r="K70" s="51">
        <v>3076</v>
      </c>
      <c r="L70" s="51">
        <v>-776</v>
      </c>
      <c r="M70" s="52">
        <v>-0.25227568270481143</v>
      </c>
      <c r="N70" s="50">
        <v>4200</v>
      </c>
      <c r="O70" s="51">
        <v>4575</v>
      </c>
      <c r="P70" s="51">
        <v>-375</v>
      </c>
      <c r="Q70" s="52">
        <v>-8.1967213114754092E-2</v>
      </c>
      <c r="R70" s="50">
        <v>3700</v>
      </c>
      <c r="S70" s="51">
        <v>4473</v>
      </c>
      <c r="T70" s="51">
        <v>-773</v>
      </c>
      <c r="U70" s="52">
        <v>-0.17281466577241225</v>
      </c>
      <c r="V70" s="50">
        <v>3000</v>
      </c>
      <c r="W70" s="51">
        <v>3160</v>
      </c>
      <c r="X70" s="51">
        <v>-160</v>
      </c>
      <c r="Y70" s="52">
        <v>-5.0632911392405063E-2</v>
      </c>
      <c r="Z70" s="53">
        <v>19500</v>
      </c>
      <c r="AA70" s="54">
        <v>22345</v>
      </c>
      <c r="AB70" s="54">
        <v>-2845</v>
      </c>
      <c r="AC70" s="55">
        <v>-0.12732154844484225</v>
      </c>
      <c r="AD70" s="50">
        <v>167700</v>
      </c>
      <c r="AE70" s="51">
        <v>190509</v>
      </c>
      <c r="AF70" s="51">
        <v>-22809</v>
      </c>
      <c r="AG70" s="52">
        <v>-0.11972662708848401</v>
      </c>
      <c r="AH70" s="50">
        <v>1826700</v>
      </c>
      <c r="AI70" s="51">
        <v>1962493</v>
      </c>
      <c r="AJ70" s="51">
        <v>-135793</v>
      </c>
      <c r="AK70" s="52">
        <v>-6.9194132157414059E-2</v>
      </c>
      <c r="AL70" s="50">
        <v>1916200</v>
      </c>
      <c r="AM70" s="51">
        <v>2071157</v>
      </c>
      <c r="AN70" s="59">
        <v>-154957</v>
      </c>
      <c r="AO70" s="60">
        <v>-7.4816636305214915E-2</v>
      </c>
    </row>
    <row r="71" spans="1:41" x14ac:dyDescent="0.55000000000000004">
      <c r="A71" s="42" t="s">
        <v>66</v>
      </c>
      <c r="B71" s="43">
        <v>3800</v>
      </c>
      <c r="C71" s="44">
        <v>4203</v>
      </c>
      <c r="D71" s="44">
        <v>-403</v>
      </c>
      <c r="E71" s="45">
        <v>-9.5883892457768266E-2</v>
      </c>
      <c r="F71" s="63">
        <v>3100</v>
      </c>
      <c r="G71" s="44">
        <v>3411</v>
      </c>
      <c r="H71" s="44">
        <v>-311</v>
      </c>
      <c r="I71" s="45">
        <v>-9.1175608326004104E-2</v>
      </c>
      <c r="J71" s="43">
        <v>2700</v>
      </c>
      <c r="K71" s="44">
        <v>3204</v>
      </c>
      <c r="L71" s="44">
        <v>-504</v>
      </c>
      <c r="M71" s="45">
        <v>-0.15730337078651685</v>
      </c>
      <c r="N71" s="43">
        <v>4100</v>
      </c>
      <c r="O71" s="44">
        <v>4646</v>
      </c>
      <c r="P71" s="44">
        <v>-546</v>
      </c>
      <c r="Q71" s="45">
        <v>-0.11752044769694361</v>
      </c>
      <c r="R71" s="43">
        <v>4200</v>
      </c>
      <c r="S71" s="44">
        <v>4614</v>
      </c>
      <c r="T71" s="44">
        <v>-414</v>
      </c>
      <c r="U71" s="45">
        <v>-8.9726918075422629E-2</v>
      </c>
      <c r="V71" s="43">
        <v>3000</v>
      </c>
      <c r="W71" s="44">
        <v>3311</v>
      </c>
      <c r="X71" s="44">
        <v>-311</v>
      </c>
      <c r="Y71" s="45">
        <v>-9.3929326487466019E-2</v>
      </c>
      <c r="Z71" s="46">
        <v>20900</v>
      </c>
      <c r="AA71" s="47">
        <v>23389</v>
      </c>
      <c r="AB71" s="47">
        <v>-2489</v>
      </c>
      <c r="AC71" s="48">
        <v>-0.10641754670999187</v>
      </c>
      <c r="AD71" s="43">
        <v>178400</v>
      </c>
      <c r="AE71" s="44">
        <v>197453</v>
      </c>
      <c r="AF71" s="44">
        <v>-19053</v>
      </c>
      <c r="AG71" s="45">
        <v>-9.6493849169169366E-2</v>
      </c>
      <c r="AH71" s="43">
        <v>1825600</v>
      </c>
      <c r="AI71" s="44">
        <v>1960057</v>
      </c>
      <c r="AJ71" s="44">
        <v>-134457</v>
      </c>
      <c r="AK71" s="45">
        <v>-6.8598515247260669E-2</v>
      </c>
      <c r="AL71" s="43">
        <v>1920800</v>
      </c>
      <c r="AM71" s="57">
        <v>2072240</v>
      </c>
      <c r="AN71" s="57">
        <v>-151440</v>
      </c>
      <c r="AO71" s="58">
        <v>-7.3080338184766239E-2</v>
      </c>
    </row>
    <row r="72" spans="1:41" x14ac:dyDescent="0.55000000000000004">
      <c r="A72" s="49" t="s">
        <v>67</v>
      </c>
      <c r="B72" s="50">
        <v>4000</v>
      </c>
      <c r="C72" s="51">
        <v>3487</v>
      </c>
      <c r="D72" s="51">
        <v>513</v>
      </c>
      <c r="E72" s="52">
        <v>0.14711786636076857</v>
      </c>
      <c r="F72" s="50">
        <v>3600</v>
      </c>
      <c r="G72" s="51">
        <v>3234</v>
      </c>
      <c r="H72" s="51">
        <v>366</v>
      </c>
      <c r="I72" s="52">
        <v>0.11317254174397032</v>
      </c>
      <c r="J72" s="50">
        <v>3400</v>
      </c>
      <c r="K72" s="51">
        <v>3029</v>
      </c>
      <c r="L72" s="51">
        <v>371</v>
      </c>
      <c r="M72" s="52">
        <v>0.12248266754704523</v>
      </c>
      <c r="N72" s="50">
        <v>4700</v>
      </c>
      <c r="O72" s="51">
        <v>4019</v>
      </c>
      <c r="P72" s="51">
        <v>681</v>
      </c>
      <c r="Q72" s="52">
        <v>0.1694451356058721</v>
      </c>
      <c r="R72" s="50">
        <v>4800</v>
      </c>
      <c r="S72" s="51">
        <v>4200</v>
      </c>
      <c r="T72" s="51">
        <v>600</v>
      </c>
      <c r="U72" s="52">
        <v>0.14285714285714285</v>
      </c>
      <c r="V72" s="50">
        <v>3400</v>
      </c>
      <c r="W72" s="51">
        <v>2953</v>
      </c>
      <c r="X72" s="51">
        <v>447</v>
      </c>
      <c r="Y72" s="52">
        <v>0.15137148662377242</v>
      </c>
      <c r="Z72" s="53">
        <v>23900</v>
      </c>
      <c r="AA72" s="54">
        <v>20922</v>
      </c>
      <c r="AB72" s="54">
        <v>2978</v>
      </c>
      <c r="AC72" s="55">
        <v>0.14233820858426538</v>
      </c>
      <c r="AD72" s="50">
        <v>203100</v>
      </c>
      <c r="AE72" s="51">
        <v>177834</v>
      </c>
      <c r="AF72" s="51">
        <v>25266</v>
      </c>
      <c r="AG72" s="52">
        <v>0.14207631836431728</v>
      </c>
      <c r="AH72" s="50">
        <v>1984900</v>
      </c>
      <c r="AI72" s="51">
        <v>1712366</v>
      </c>
      <c r="AJ72" s="51">
        <v>272534</v>
      </c>
      <c r="AK72" s="52">
        <v>0.15915639530334053</v>
      </c>
      <c r="AL72" s="50">
        <v>2095900</v>
      </c>
      <c r="AM72" s="51">
        <v>1815004</v>
      </c>
      <c r="AN72" s="59">
        <v>280896</v>
      </c>
      <c r="AO72" s="60">
        <v>0.15476329528750349</v>
      </c>
    </row>
    <row r="73" spans="1:41" x14ac:dyDescent="0.55000000000000004">
      <c r="A73" s="42" t="s">
        <v>68</v>
      </c>
      <c r="B73" s="43">
        <v>4100</v>
      </c>
      <c r="C73" s="44">
        <v>3176</v>
      </c>
      <c r="D73" s="44">
        <v>924</v>
      </c>
      <c r="E73" s="45">
        <v>0.29093198992443325</v>
      </c>
      <c r="F73" s="63">
        <v>3800</v>
      </c>
      <c r="G73" s="44">
        <v>2959</v>
      </c>
      <c r="H73" s="44">
        <v>841</v>
      </c>
      <c r="I73" s="45">
        <v>0.2842176410949645</v>
      </c>
      <c r="J73" s="43">
        <v>3500</v>
      </c>
      <c r="K73" s="44">
        <v>2917</v>
      </c>
      <c r="L73" s="44">
        <v>583</v>
      </c>
      <c r="M73" s="45">
        <v>0.19986287281453549</v>
      </c>
      <c r="N73" s="43">
        <v>4500</v>
      </c>
      <c r="O73" s="44">
        <v>3257</v>
      </c>
      <c r="P73" s="44">
        <v>1243</v>
      </c>
      <c r="Q73" s="45">
        <v>0.38163954559410501</v>
      </c>
      <c r="R73" s="43">
        <v>4800</v>
      </c>
      <c r="S73" s="44">
        <v>3819</v>
      </c>
      <c r="T73" s="44">
        <v>981</v>
      </c>
      <c r="U73" s="45">
        <v>0.25687352710133543</v>
      </c>
      <c r="V73" s="43">
        <v>3500</v>
      </c>
      <c r="W73" s="44">
        <v>2702</v>
      </c>
      <c r="X73" s="44">
        <v>798</v>
      </c>
      <c r="Y73" s="45">
        <v>0.29533678756476683</v>
      </c>
      <c r="Z73" s="46">
        <v>24300</v>
      </c>
      <c r="AA73" s="47">
        <v>18830</v>
      </c>
      <c r="AB73" s="47">
        <v>5470</v>
      </c>
      <c r="AC73" s="48">
        <v>0.29049389272437598</v>
      </c>
      <c r="AD73" s="43">
        <v>207800</v>
      </c>
      <c r="AE73" s="44">
        <v>165275</v>
      </c>
      <c r="AF73" s="44">
        <v>42525</v>
      </c>
      <c r="AG73" s="45">
        <v>0.25729844199062168</v>
      </c>
      <c r="AH73" s="43">
        <v>1936700</v>
      </c>
      <c r="AI73" s="44">
        <v>1515247</v>
      </c>
      <c r="AJ73" s="44">
        <v>421453</v>
      </c>
      <c r="AK73" s="45">
        <v>0.27814145152572484</v>
      </c>
      <c r="AL73" s="43">
        <v>2050800</v>
      </c>
      <c r="AM73" s="57">
        <v>1610316</v>
      </c>
      <c r="AN73" s="57">
        <v>440484</v>
      </c>
      <c r="AO73" s="58">
        <v>0.27353885821168017</v>
      </c>
    </row>
    <row r="74" spans="1:41" x14ac:dyDescent="0.55000000000000004">
      <c r="A74" s="49" t="s">
        <v>69</v>
      </c>
      <c r="B74" s="50">
        <v>3300</v>
      </c>
      <c r="C74" s="51">
        <v>3320</v>
      </c>
      <c r="D74" s="51">
        <v>-20</v>
      </c>
      <c r="E74" s="52">
        <v>-6.024096385542169E-3</v>
      </c>
      <c r="F74" s="50">
        <v>3400</v>
      </c>
      <c r="G74" s="51">
        <v>3264</v>
      </c>
      <c r="H74" s="51">
        <v>136</v>
      </c>
      <c r="I74" s="52">
        <v>4.1666666666666664E-2</v>
      </c>
      <c r="J74" s="50">
        <v>3200</v>
      </c>
      <c r="K74" s="51">
        <v>3286</v>
      </c>
      <c r="L74" s="51">
        <v>-86</v>
      </c>
      <c r="M74" s="52">
        <v>-2.6171637248934874E-2</v>
      </c>
      <c r="N74" s="50">
        <v>3800</v>
      </c>
      <c r="O74" s="51">
        <v>3354</v>
      </c>
      <c r="P74" s="51">
        <v>446</v>
      </c>
      <c r="Q74" s="52">
        <v>0.13297555158020274</v>
      </c>
      <c r="R74" s="50">
        <v>4300</v>
      </c>
      <c r="S74" s="51">
        <v>4247</v>
      </c>
      <c r="T74" s="51">
        <v>53</v>
      </c>
      <c r="U74" s="52">
        <v>1.2479397221568166E-2</v>
      </c>
      <c r="V74" s="50">
        <v>3100</v>
      </c>
      <c r="W74" s="51">
        <v>2946</v>
      </c>
      <c r="X74" s="51">
        <v>154</v>
      </c>
      <c r="Y74" s="52">
        <v>5.2274270196877123E-2</v>
      </c>
      <c r="Z74" s="53">
        <v>21000</v>
      </c>
      <c r="AA74" s="54">
        <v>20417</v>
      </c>
      <c r="AB74" s="54">
        <v>583</v>
      </c>
      <c r="AC74" s="55">
        <v>2.8554635842680118E-2</v>
      </c>
      <c r="AD74" s="50">
        <v>185000</v>
      </c>
      <c r="AE74" s="51">
        <v>185263</v>
      </c>
      <c r="AF74" s="51">
        <v>-263</v>
      </c>
      <c r="AG74" s="52">
        <v>-1.4196034826166044E-3</v>
      </c>
      <c r="AH74" s="50">
        <v>1654100</v>
      </c>
      <c r="AI74" s="51">
        <v>1615137</v>
      </c>
      <c r="AJ74" s="51">
        <v>38963</v>
      </c>
      <c r="AK74" s="52">
        <v>2.4123650191903226E-2</v>
      </c>
      <c r="AL74" s="50">
        <v>1756100</v>
      </c>
      <c r="AM74" s="51">
        <v>1719155</v>
      </c>
      <c r="AN74" s="59">
        <v>36945</v>
      </c>
      <c r="AO74" s="60">
        <v>2.1490208852604914E-2</v>
      </c>
    </row>
    <row r="75" spans="1:41" x14ac:dyDescent="0.55000000000000004">
      <c r="A75" s="42" t="s">
        <v>70</v>
      </c>
      <c r="B75" s="43">
        <v>3000</v>
      </c>
      <c r="C75" s="44">
        <v>2702</v>
      </c>
      <c r="D75" s="44">
        <v>298</v>
      </c>
      <c r="E75" s="45">
        <v>0.11028867505551443</v>
      </c>
      <c r="F75" s="63">
        <v>3100</v>
      </c>
      <c r="G75" s="44">
        <v>2719</v>
      </c>
      <c r="H75" s="44">
        <v>381</v>
      </c>
      <c r="I75" s="45">
        <v>0.14012504597278411</v>
      </c>
      <c r="J75" s="43">
        <v>3000</v>
      </c>
      <c r="K75" s="44">
        <v>2652</v>
      </c>
      <c r="L75" s="44">
        <v>348</v>
      </c>
      <c r="M75" s="45">
        <v>0.13122171945701358</v>
      </c>
      <c r="N75" s="43">
        <v>3000</v>
      </c>
      <c r="O75" s="44">
        <v>2811</v>
      </c>
      <c r="P75" s="44">
        <v>189</v>
      </c>
      <c r="Q75" s="45">
        <v>6.7235859124866598E-2</v>
      </c>
      <c r="R75" s="43">
        <v>3800</v>
      </c>
      <c r="S75" s="44">
        <v>3365</v>
      </c>
      <c r="T75" s="44">
        <v>435</v>
      </c>
      <c r="U75" s="45">
        <v>0.12927191679049035</v>
      </c>
      <c r="V75" s="43">
        <v>2800</v>
      </c>
      <c r="W75" s="44">
        <v>2522</v>
      </c>
      <c r="X75" s="44">
        <v>278</v>
      </c>
      <c r="Y75" s="45">
        <v>0.11022997620935765</v>
      </c>
      <c r="Z75" s="46">
        <v>18700</v>
      </c>
      <c r="AA75" s="47">
        <v>16771</v>
      </c>
      <c r="AB75" s="47">
        <v>1929</v>
      </c>
      <c r="AC75" s="48">
        <v>0.11501997495677062</v>
      </c>
      <c r="AD75" s="43">
        <v>167900</v>
      </c>
      <c r="AE75" s="44">
        <v>152539</v>
      </c>
      <c r="AF75" s="44">
        <v>15361</v>
      </c>
      <c r="AG75" s="45">
        <v>0.10070211552455438</v>
      </c>
      <c r="AH75" s="43">
        <v>1425600</v>
      </c>
      <c r="AI75" s="44">
        <v>1290189</v>
      </c>
      <c r="AJ75" s="44">
        <v>135411</v>
      </c>
      <c r="AK75" s="45">
        <v>0.1049543904032665</v>
      </c>
      <c r="AL75" s="43">
        <v>1516900</v>
      </c>
      <c r="AM75" s="57">
        <v>1375080</v>
      </c>
      <c r="AN75" s="57">
        <v>141820</v>
      </c>
      <c r="AO75" s="58">
        <v>0.10313581755243331</v>
      </c>
    </row>
    <row r="76" spans="1:41" x14ac:dyDescent="0.55000000000000004">
      <c r="A76" s="49" t="s">
        <v>71</v>
      </c>
      <c r="B76" s="50">
        <v>3100</v>
      </c>
      <c r="C76" s="51">
        <v>2250</v>
      </c>
      <c r="D76" s="51">
        <v>850</v>
      </c>
      <c r="E76" s="52">
        <v>0.37777777777777777</v>
      </c>
      <c r="F76" s="50">
        <v>3300</v>
      </c>
      <c r="G76" s="51">
        <v>2141</v>
      </c>
      <c r="H76" s="51">
        <v>1159</v>
      </c>
      <c r="I76" s="52">
        <v>0.54133582438113026</v>
      </c>
      <c r="J76" s="50">
        <v>3100</v>
      </c>
      <c r="K76" s="51">
        <v>2055</v>
      </c>
      <c r="L76" s="51">
        <v>1045</v>
      </c>
      <c r="M76" s="52">
        <v>0.5085158150851582</v>
      </c>
      <c r="N76" s="50">
        <v>3000</v>
      </c>
      <c r="O76" s="51">
        <v>2141</v>
      </c>
      <c r="P76" s="51">
        <v>859</v>
      </c>
      <c r="Q76" s="52">
        <v>0.40121438580102758</v>
      </c>
      <c r="R76" s="50">
        <v>4100</v>
      </c>
      <c r="S76" s="51">
        <v>2632</v>
      </c>
      <c r="T76" s="51">
        <v>1468</v>
      </c>
      <c r="U76" s="52">
        <v>0.55775075987841949</v>
      </c>
      <c r="V76" s="50">
        <v>2900</v>
      </c>
      <c r="W76" s="51">
        <v>2034</v>
      </c>
      <c r="X76" s="51">
        <v>866</v>
      </c>
      <c r="Y76" s="52">
        <v>0.42576204523107181</v>
      </c>
      <c r="Z76" s="53">
        <v>19400</v>
      </c>
      <c r="AA76" s="54">
        <v>13253</v>
      </c>
      <c r="AB76" s="54">
        <v>6147</v>
      </c>
      <c r="AC76" s="55">
        <v>0.46381951256319326</v>
      </c>
      <c r="AD76" s="50">
        <v>178700</v>
      </c>
      <c r="AE76" s="51">
        <v>122852</v>
      </c>
      <c r="AF76" s="51">
        <v>55848</v>
      </c>
      <c r="AG76" s="52">
        <v>0.45459577377657667</v>
      </c>
      <c r="AH76" s="50">
        <v>1464900</v>
      </c>
      <c r="AI76" s="51">
        <v>1076176</v>
      </c>
      <c r="AJ76" s="51">
        <v>388724</v>
      </c>
      <c r="AK76" s="52">
        <v>0.36120857554898084</v>
      </c>
      <c r="AL76" s="50">
        <v>1558500</v>
      </c>
      <c r="AM76" s="51">
        <v>1146215</v>
      </c>
      <c r="AN76" s="59">
        <v>412285</v>
      </c>
      <c r="AO76" s="60">
        <v>0.35969255331678612</v>
      </c>
    </row>
    <row r="77" spans="1:41" x14ac:dyDescent="0.55000000000000004">
      <c r="A77" s="42" t="s">
        <v>72</v>
      </c>
      <c r="B77" s="43">
        <v>2400</v>
      </c>
      <c r="C77" s="44">
        <v>2086</v>
      </c>
      <c r="D77" s="44">
        <v>314</v>
      </c>
      <c r="E77" s="45">
        <v>0.15052732502396932</v>
      </c>
      <c r="F77" s="63">
        <v>2600</v>
      </c>
      <c r="G77" s="44">
        <v>1921</v>
      </c>
      <c r="H77" s="44">
        <v>679</v>
      </c>
      <c r="I77" s="45">
        <v>0.35346173867777197</v>
      </c>
      <c r="J77" s="43">
        <v>2300</v>
      </c>
      <c r="K77" s="44">
        <v>1670</v>
      </c>
      <c r="L77" s="44">
        <v>630</v>
      </c>
      <c r="M77" s="45">
        <v>0.3772455089820359</v>
      </c>
      <c r="N77" s="43">
        <v>2400</v>
      </c>
      <c r="O77" s="44">
        <v>1850</v>
      </c>
      <c r="P77" s="44">
        <v>550</v>
      </c>
      <c r="Q77" s="45">
        <v>0.29729729729729731</v>
      </c>
      <c r="R77" s="43">
        <v>2900</v>
      </c>
      <c r="S77" s="44">
        <v>2284</v>
      </c>
      <c r="T77" s="44">
        <v>616</v>
      </c>
      <c r="U77" s="45">
        <v>0.26970227670753066</v>
      </c>
      <c r="V77" s="43">
        <v>2300</v>
      </c>
      <c r="W77" s="44">
        <v>1675</v>
      </c>
      <c r="X77" s="44">
        <v>625</v>
      </c>
      <c r="Y77" s="45">
        <v>0.37313432835820898</v>
      </c>
      <c r="Z77" s="46">
        <v>14900</v>
      </c>
      <c r="AA77" s="47">
        <v>11486</v>
      </c>
      <c r="AB77" s="47">
        <v>3414</v>
      </c>
      <c r="AC77" s="48">
        <v>0.29723141215392651</v>
      </c>
      <c r="AD77" s="43">
        <v>135900</v>
      </c>
      <c r="AE77" s="44">
        <v>106301</v>
      </c>
      <c r="AF77" s="44">
        <v>29599</v>
      </c>
      <c r="AG77" s="45">
        <v>0.27844516984788475</v>
      </c>
      <c r="AH77" s="43">
        <v>1091600</v>
      </c>
      <c r="AI77" s="44">
        <v>913642</v>
      </c>
      <c r="AJ77" s="44">
        <v>177958</v>
      </c>
      <c r="AK77" s="45">
        <v>0.19477869887767857</v>
      </c>
      <c r="AL77" s="43">
        <v>1161400</v>
      </c>
      <c r="AM77" s="57">
        <v>972850</v>
      </c>
      <c r="AN77" s="57">
        <v>188550</v>
      </c>
      <c r="AO77" s="58">
        <v>0.19381199568278767</v>
      </c>
    </row>
    <row r="78" spans="1:41" x14ac:dyDescent="0.55000000000000004">
      <c r="A78" s="49" t="s">
        <v>73</v>
      </c>
      <c r="B78" s="50">
        <v>1800</v>
      </c>
      <c r="C78" s="51">
        <v>1751</v>
      </c>
      <c r="D78" s="51">
        <v>49</v>
      </c>
      <c r="E78" s="52">
        <v>2.7984009137635636E-2</v>
      </c>
      <c r="F78" s="50">
        <v>1800</v>
      </c>
      <c r="G78" s="51">
        <v>1644</v>
      </c>
      <c r="H78" s="51">
        <v>156</v>
      </c>
      <c r="I78" s="52">
        <v>9.4890510948905105E-2</v>
      </c>
      <c r="J78" s="50">
        <v>1500</v>
      </c>
      <c r="K78" s="51">
        <v>1321</v>
      </c>
      <c r="L78" s="51">
        <v>179</v>
      </c>
      <c r="M78" s="52">
        <v>0.13550340651021953</v>
      </c>
      <c r="N78" s="50">
        <v>1700</v>
      </c>
      <c r="O78" s="51">
        <v>1593</v>
      </c>
      <c r="P78" s="51">
        <v>107</v>
      </c>
      <c r="Q78" s="52">
        <v>6.7168863779033264E-2</v>
      </c>
      <c r="R78" s="50">
        <v>2000</v>
      </c>
      <c r="S78" s="51">
        <v>1786</v>
      </c>
      <c r="T78" s="51">
        <v>214</v>
      </c>
      <c r="U78" s="52">
        <v>0.11982082866741321</v>
      </c>
      <c r="V78" s="50">
        <v>1600</v>
      </c>
      <c r="W78" s="51">
        <v>1334</v>
      </c>
      <c r="X78" s="51">
        <v>266</v>
      </c>
      <c r="Y78" s="52">
        <v>0.19940029985007496</v>
      </c>
      <c r="Z78" s="53">
        <v>10500</v>
      </c>
      <c r="AA78" s="54">
        <v>9429</v>
      </c>
      <c r="AB78" s="54">
        <v>1071</v>
      </c>
      <c r="AC78" s="55">
        <v>0.11358574610244988</v>
      </c>
      <c r="AD78" s="50">
        <v>96100</v>
      </c>
      <c r="AE78" s="51">
        <v>88954</v>
      </c>
      <c r="AF78" s="51">
        <v>7146</v>
      </c>
      <c r="AG78" s="52">
        <v>8.0333655597274997E-2</v>
      </c>
      <c r="AH78" s="50">
        <v>799300</v>
      </c>
      <c r="AI78" s="51">
        <v>739123</v>
      </c>
      <c r="AJ78" s="51">
        <v>60177</v>
      </c>
      <c r="AK78" s="52">
        <v>8.1416760133293103E-2</v>
      </c>
      <c r="AL78" s="50">
        <v>848800</v>
      </c>
      <c r="AM78" s="51">
        <v>785467</v>
      </c>
      <c r="AN78" s="59">
        <v>63333</v>
      </c>
      <c r="AO78" s="60">
        <v>8.0631013142499944E-2</v>
      </c>
    </row>
    <row r="79" spans="1:41" x14ac:dyDescent="0.55000000000000004">
      <c r="A79" s="42" t="s">
        <v>74</v>
      </c>
      <c r="B79" s="43">
        <v>1400</v>
      </c>
      <c r="C79" s="44">
        <v>1375</v>
      </c>
      <c r="D79" s="44">
        <v>25</v>
      </c>
      <c r="E79" s="45">
        <v>1.8181818181818181E-2</v>
      </c>
      <c r="F79" s="63">
        <v>1200</v>
      </c>
      <c r="G79" s="44">
        <v>1151</v>
      </c>
      <c r="H79" s="44">
        <v>49</v>
      </c>
      <c r="I79" s="45">
        <v>4.2571676802780192E-2</v>
      </c>
      <c r="J79" s="43">
        <v>1000</v>
      </c>
      <c r="K79" s="44">
        <v>949</v>
      </c>
      <c r="L79" s="44">
        <v>51</v>
      </c>
      <c r="M79" s="45">
        <v>5.3740779768177031E-2</v>
      </c>
      <c r="N79" s="43">
        <v>1100</v>
      </c>
      <c r="O79" s="44">
        <v>1129</v>
      </c>
      <c r="P79" s="44">
        <v>-29</v>
      </c>
      <c r="Q79" s="45">
        <v>-2.5686448184233834E-2</v>
      </c>
      <c r="R79" s="43">
        <v>1400</v>
      </c>
      <c r="S79" s="44">
        <v>1303</v>
      </c>
      <c r="T79" s="44">
        <v>97</v>
      </c>
      <c r="U79" s="45">
        <v>7.444359171143515E-2</v>
      </c>
      <c r="V79" s="43">
        <v>1000</v>
      </c>
      <c r="W79" s="44">
        <v>980</v>
      </c>
      <c r="X79" s="44">
        <v>20</v>
      </c>
      <c r="Y79" s="45">
        <v>2.0408163265306121E-2</v>
      </c>
      <c r="Z79" s="46">
        <v>7200</v>
      </c>
      <c r="AA79" s="47">
        <v>6887</v>
      </c>
      <c r="AB79" s="47">
        <v>313</v>
      </c>
      <c r="AC79" s="48">
        <v>4.5447945404385071E-2</v>
      </c>
      <c r="AD79" s="43">
        <v>64600</v>
      </c>
      <c r="AE79" s="44">
        <v>64258</v>
      </c>
      <c r="AF79" s="44">
        <v>342</v>
      </c>
      <c r="AG79" s="45">
        <v>5.3222945002956833E-3</v>
      </c>
      <c r="AH79" s="43">
        <v>520800</v>
      </c>
      <c r="AI79" s="44">
        <v>500852</v>
      </c>
      <c r="AJ79" s="44">
        <v>19948</v>
      </c>
      <c r="AK79" s="45">
        <v>3.9828132861603825E-2</v>
      </c>
      <c r="AL79" s="43">
        <v>552400</v>
      </c>
      <c r="AM79" s="57">
        <v>532789</v>
      </c>
      <c r="AN79" s="57">
        <v>19611</v>
      </c>
      <c r="AO79" s="58">
        <v>3.6808192361328783E-2</v>
      </c>
    </row>
    <row r="80" spans="1:41" x14ac:dyDescent="0.55000000000000004">
      <c r="A80" s="49" t="s">
        <v>75</v>
      </c>
      <c r="B80" s="50">
        <v>1000</v>
      </c>
      <c r="C80" s="51">
        <v>850</v>
      </c>
      <c r="D80" s="51">
        <v>150</v>
      </c>
      <c r="E80" s="52">
        <v>0.17647058823529413</v>
      </c>
      <c r="F80" s="50">
        <v>800</v>
      </c>
      <c r="G80" s="51">
        <v>693</v>
      </c>
      <c r="H80" s="51">
        <v>107</v>
      </c>
      <c r="I80" s="52">
        <v>0.1544011544011544</v>
      </c>
      <c r="J80" s="50">
        <v>700</v>
      </c>
      <c r="K80" s="51">
        <v>564</v>
      </c>
      <c r="L80" s="51">
        <v>136</v>
      </c>
      <c r="M80" s="52">
        <v>0.24113475177304963</v>
      </c>
      <c r="N80" s="50">
        <v>800</v>
      </c>
      <c r="O80" s="51">
        <v>576</v>
      </c>
      <c r="P80" s="51">
        <v>224</v>
      </c>
      <c r="Q80" s="52">
        <v>0.3888888888888889</v>
      </c>
      <c r="R80" s="50">
        <v>900</v>
      </c>
      <c r="S80" s="51">
        <v>768</v>
      </c>
      <c r="T80" s="51">
        <v>132</v>
      </c>
      <c r="U80" s="52">
        <v>0.171875</v>
      </c>
      <c r="V80" s="50">
        <v>700</v>
      </c>
      <c r="W80" s="51">
        <v>552</v>
      </c>
      <c r="X80" s="51">
        <v>148</v>
      </c>
      <c r="Y80" s="52">
        <v>0.26811594202898553</v>
      </c>
      <c r="Z80" s="53">
        <v>4800</v>
      </c>
      <c r="AA80" s="54">
        <v>4003</v>
      </c>
      <c r="AB80" s="54">
        <v>797</v>
      </c>
      <c r="AC80" s="55">
        <v>0.19910067449412941</v>
      </c>
      <c r="AD80" s="50">
        <v>45000</v>
      </c>
      <c r="AE80" s="51">
        <v>39118</v>
      </c>
      <c r="AF80" s="51">
        <v>5882</v>
      </c>
      <c r="AG80" s="52">
        <v>0.15036556061148321</v>
      </c>
      <c r="AH80" s="50">
        <v>338500</v>
      </c>
      <c r="AI80" s="51">
        <v>295708</v>
      </c>
      <c r="AJ80" s="51">
        <v>42792</v>
      </c>
      <c r="AK80" s="52">
        <v>0.14471032234501602</v>
      </c>
      <c r="AL80" s="50">
        <v>358700</v>
      </c>
      <c r="AM80" s="51">
        <v>314511</v>
      </c>
      <c r="AN80" s="59">
        <v>44189</v>
      </c>
      <c r="AO80" s="60">
        <v>0.14050065021573171</v>
      </c>
    </row>
  </sheetData>
  <mergeCells count="30">
    <mergeCell ref="B7:E7"/>
    <mergeCell ref="F7:I7"/>
    <mergeCell ref="J7:M7"/>
    <mergeCell ref="N7:Q7"/>
    <mergeCell ref="R7:U7"/>
    <mergeCell ref="B33:E33"/>
    <mergeCell ref="F33:I33"/>
    <mergeCell ref="J33:M33"/>
    <mergeCell ref="N33:Q33"/>
    <mergeCell ref="R33:U33"/>
    <mergeCell ref="V59:Y59"/>
    <mergeCell ref="Z7:AC7"/>
    <mergeCell ref="AD7:AG7"/>
    <mergeCell ref="AH7:AK7"/>
    <mergeCell ref="AL7:AO7"/>
    <mergeCell ref="V33:Y33"/>
    <mergeCell ref="V7:Y7"/>
    <mergeCell ref="Z59:AC59"/>
    <mergeCell ref="AD59:AG59"/>
    <mergeCell ref="AH59:AK59"/>
    <mergeCell ref="AL59:AO59"/>
    <mergeCell ref="Z33:AC33"/>
    <mergeCell ref="AD33:AG33"/>
    <mergeCell ref="AH33:AK33"/>
    <mergeCell ref="AL33:AO33"/>
    <mergeCell ref="B59:E59"/>
    <mergeCell ref="F59:I59"/>
    <mergeCell ref="J59:M59"/>
    <mergeCell ref="N59:Q59"/>
    <mergeCell ref="R59:U59"/>
  </mergeCells>
  <pageMargins left="0.7" right="0.7" top="0.75" bottom="0.75" header="0.3" footer="0.3"/>
  <pageSetup paperSize="9" orientation="portrait" r:id="rId1"/>
  <ignoredErrors>
    <ignoredError sqref="A12 A38 A64" twoDigitTextYea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55F93-59F9-4B57-B894-9CBD89D8F146}">
  <dimension ref="A1:E17"/>
  <sheetViews>
    <sheetView workbookViewId="0">
      <selection activeCell="G13" sqref="G13"/>
    </sheetView>
  </sheetViews>
  <sheetFormatPr defaultColWidth="8.89453125" defaultRowHeight="14.4" x14ac:dyDescent="0.55000000000000004"/>
  <cols>
    <col min="1" max="5" width="16.7890625" style="10" customWidth="1"/>
    <col min="6" max="16384" width="8.89453125" style="10"/>
  </cols>
  <sheetData>
    <row r="1" spans="1:5" ht="18.3" x14ac:dyDescent="0.7">
      <c r="A1" s="25" t="s">
        <v>28</v>
      </c>
    </row>
    <row r="2" spans="1:5" x14ac:dyDescent="0.55000000000000004">
      <c r="A2" s="18" t="s">
        <v>16</v>
      </c>
    </row>
    <row r="5" spans="1:5" ht="57.6" x14ac:dyDescent="0.55000000000000004">
      <c r="A5" s="22"/>
      <c r="B5" s="23" t="s">
        <v>26</v>
      </c>
      <c r="C5" s="23" t="s">
        <v>25</v>
      </c>
      <c r="D5" s="23" t="s">
        <v>13</v>
      </c>
      <c r="E5" s="23" t="s">
        <v>14</v>
      </c>
    </row>
    <row r="6" spans="1:5" x14ac:dyDescent="0.55000000000000004">
      <c r="A6" s="1" t="s">
        <v>0</v>
      </c>
      <c r="B6" s="2">
        <v>2483</v>
      </c>
      <c r="C6" s="2">
        <v>2550</v>
      </c>
      <c r="D6" s="2">
        <f>SUM(C6-B6)</f>
        <v>67</v>
      </c>
      <c r="E6" s="3">
        <f>SUM(C6-B6)/B6</f>
        <v>2.6983487716472011E-2</v>
      </c>
    </row>
    <row r="7" spans="1:5" x14ac:dyDescent="0.55000000000000004">
      <c r="A7" s="7" t="s">
        <v>1</v>
      </c>
      <c r="B7" s="8">
        <v>71</v>
      </c>
      <c r="C7" s="8">
        <v>78</v>
      </c>
      <c r="D7" s="8">
        <f t="shared" ref="D7:D15" si="0">SUM(C7-B7)</f>
        <v>7</v>
      </c>
      <c r="E7" s="9">
        <f t="shared" ref="E7:E15" si="1">SUM(C7-B7)/B7</f>
        <v>9.8591549295774641E-2</v>
      </c>
    </row>
    <row r="8" spans="1:5" x14ac:dyDescent="0.55000000000000004">
      <c r="A8" s="1" t="s">
        <v>2</v>
      </c>
      <c r="B8" s="2">
        <v>156</v>
      </c>
      <c r="C8" s="2">
        <v>165</v>
      </c>
      <c r="D8" s="2">
        <f t="shared" si="0"/>
        <v>9</v>
      </c>
      <c r="E8" s="3">
        <f t="shared" si="1"/>
        <v>5.7692307692307696E-2</v>
      </c>
    </row>
    <row r="9" spans="1:5" x14ac:dyDescent="0.55000000000000004">
      <c r="A9" s="7" t="s">
        <v>3</v>
      </c>
      <c r="B9" s="8">
        <v>3001</v>
      </c>
      <c r="C9" s="8">
        <v>3267</v>
      </c>
      <c r="D9" s="8">
        <f t="shared" si="0"/>
        <v>266</v>
      </c>
      <c r="E9" s="9">
        <f t="shared" si="1"/>
        <v>8.8637120959680113E-2</v>
      </c>
    </row>
    <row r="10" spans="1:5" x14ac:dyDescent="0.55000000000000004">
      <c r="A10" s="1" t="s">
        <v>4</v>
      </c>
      <c r="B10" s="2">
        <v>245</v>
      </c>
      <c r="C10" s="2">
        <v>263</v>
      </c>
      <c r="D10" s="2">
        <f t="shared" si="0"/>
        <v>18</v>
      </c>
      <c r="E10" s="3">
        <f t="shared" si="1"/>
        <v>7.3469387755102047E-2</v>
      </c>
    </row>
    <row r="11" spans="1:5" x14ac:dyDescent="0.55000000000000004">
      <c r="A11" s="7" t="s">
        <v>5</v>
      </c>
      <c r="B11" s="8">
        <v>198</v>
      </c>
      <c r="C11" s="8">
        <v>229</v>
      </c>
      <c r="D11" s="8">
        <f t="shared" si="0"/>
        <v>31</v>
      </c>
      <c r="E11" s="9">
        <f t="shared" si="1"/>
        <v>0.15656565656565657</v>
      </c>
    </row>
    <row r="12" spans="1:5" x14ac:dyDescent="0.55000000000000004">
      <c r="A12" s="4" t="s">
        <v>6</v>
      </c>
      <c r="B12" s="5">
        <v>225</v>
      </c>
      <c r="C12" s="5">
        <v>243</v>
      </c>
      <c r="D12" s="5">
        <f t="shared" si="0"/>
        <v>18</v>
      </c>
      <c r="E12" s="6">
        <f t="shared" si="1"/>
        <v>0.08</v>
      </c>
    </row>
    <row r="13" spans="1:5" x14ac:dyDescent="0.55000000000000004">
      <c r="A13" s="7" t="s">
        <v>21</v>
      </c>
      <c r="B13" s="8">
        <v>222</v>
      </c>
      <c r="C13" s="8">
        <v>239</v>
      </c>
      <c r="D13" s="8">
        <f t="shared" si="0"/>
        <v>17</v>
      </c>
      <c r="E13" s="9">
        <f t="shared" si="1"/>
        <v>7.6576576576576572E-2</v>
      </c>
    </row>
    <row r="14" spans="1:5" x14ac:dyDescent="0.55000000000000004">
      <c r="A14" s="1" t="s">
        <v>17</v>
      </c>
      <c r="B14" s="2">
        <v>407</v>
      </c>
      <c r="C14" s="2">
        <v>434</v>
      </c>
      <c r="D14" s="2">
        <f t="shared" si="0"/>
        <v>27</v>
      </c>
      <c r="E14" s="3">
        <f t="shared" si="1"/>
        <v>6.6339066339066333E-2</v>
      </c>
    </row>
    <row r="15" spans="1:5" x14ac:dyDescent="0.55000000000000004">
      <c r="A15" s="7" t="s">
        <v>18</v>
      </c>
      <c r="B15" s="8">
        <v>371</v>
      </c>
      <c r="C15" s="8">
        <v>395</v>
      </c>
      <c r="D15" s="8">
        <f t="shared" si="0"/>
        <v>24</v>
      </c>
      <c r="E15" s="9">
        <f t="shared" si="1"/>
        <v>6.4690026954177901E-2</v>
      </c>
    </row>
    <row r="17" spans="1:1" x14ac:dyDescent="0.55000000000000004">
      <c r="A17" s="10" t="s">
        <v>27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4D8A8-31F7-4A0B-A416-E5105AB07309}">
  <dimension ref="A1:E17"/>
  <sheetViews>
    <sheetView workbookViewId="0">
      <selection activeCell="A2" sqref="A2"/>
    </sheetView>
  </sheetViews>
  <sheetFormatPr defaultColWidth="8.89453125" defaultRowHeight="14.4" x14ac:dyDescent="0.55000000000000004"/>
  <cols>
    <col min="1" max="1" width="16.7890625" style="10" customWidth="1"/>
    <col min="2" max="5" width="12.7890625" style="10" customWidth="1"/>
    <col min="6" max="16384" width="8.89453125" style="10"/>
  </cols>
  <sheetData>
    <row r="1" spans="1:5" ht="18.3" x14ac:dyDescent="0.7">
      <c r="A1" s="25" t="s">
        <v>23</v>
      </c>
    </row>
    <row r="2" spans="1:5" x14ac:dyDescent="0.55000000000000004">
      <c r="A2" s="18" t="s">
        <v>16</v>
      </c>
    </row>
    <row r="5" spans="1:5" ht="28.8" x14ac:dyDescent="0.55000000000000004">
      <c r="A5" s="22"/>
      <c r="B5" s="23" t="s">
        <v>19</v>
      </c>
      <c r="C5" s="23" t="s">
        <v>20</v>
      </c>
      <c r="D5" s="23" t="s">
        <v>13</v>
      </c>
      <c r="E5" s="23" t="s">
        <v>14</v>
      </c>
    </row>
    <row r="6" spans="1:5" x14ac:dyDescent="0.55000000000000004">
      <c r="A6" s="1" t="s">
        <v>0</v>
      </c>
      <c r="B6" s="2">
        <v>50929</v>
      </c>
      <c r="C6" s="2">
        <v>52900</v>
      </c>
      <c r="D6" s="20">
        <f>SUM(C6-B6)</f>
        <v>1971</v>
      </c>
      <c r="E6" s="3">
        <f>SUM(C6-B6)/B6</f>
        <v>3.8700936598008995E-2</v>
      </c>
    </row>
    <row r="7" spans="1:5" x14ac:dyDescent="0.55000000000000004">
      <c r="A7" s="7" t="s">
        <v>1</v>
      </c>
      <c r="B7" s="8">
        <v>36236</v>
      </c>
      <c r="C7" s="8">
        <v>40600</v>
      </c>
      <c r="D7" s="24">
        <f t="shared" ref="D7:D15" si="0">SUM(C7-B7)</f>
        <v>4364</v>
      </c>
      <c r="E7" s="9">
        <f t="shared" ref="E7:E15" si="1">SUM(C7-B7)/B7</f>
        <v>0.12043271884313941</v>
      </c>
    </row>
    <row r="8" spans="1:5" x14ac:dyDescent="0.55000000000000004">
      <c r="A8" s="1" t="s">
        <v>2</v>
      </c>
      <c r="B8" s="2">
        <v>34167</v>
      </c>
      <c r="C8" s="2">
        <v>37200</v>
      </c>
      <c r="D8" s="20">
        <f t="shared" si="0"/>
        <v>3033</v>
      </c>
      <c r="E8" s="3">
        <f t="shared" si="1"/>
        <v>8.8769865659847222E-2</v>
      </c>
    </row>
    <row r="9" spans="1:5" x14ac:dyDescent="0.55000000000000004">
      <c r="A9" s="7" t="s">
        <v>3</v>
      </c>
      <c r="B9" s="8">
        <v>50363</v>
      </c>
      <c r="C9" s="8">
        <v>55400</v>
      </c>
      <c r="D9" s="24">
        <f t="shared" si="0"/>
        <v>5037</v>
      </c>
      <c r="E9" s="9">
        <f t="shared" si="1"/>
        <v>0.10001389909258782</v>
      </c>
    </row>
    <row r="10" spans="1:5" x14ac:dyDescent="0.55000000000000004">
      <c r="A10" s="1" t="s">
        <v>4</v>
      </c>
      <c r="B10" s="2">
        <v>47794</v>
      </c>
      <c r="C10" s="2">
        <v>52400</v>
      </c>
      <c r="D10" s="20">
        <f t="shared" si="0"/>
        <v>4606</v>
      </c>
      <c r="E10" s="3">
        <f t="shared" si="1"/>
        <v>9.6371929530903455E-2</v>
      </c>
    </row>
    <row r="11" spans="1:5" x14ac:dyDescent="0.55000000000000004">
      <c r="A11" s="7" t="s">
        <v>5</v>
      </c>
      <c r="B11" s="8">
        <v>35126</v>
      </c>
      <c r="C11" s="8">
        <v>40900</v>
      </c>
      <c r="D11" s="24">
        <f t="shared" si="0"/>
        <v>5774</v>
      </c>
      <c r="E11" s="9">
        <f t="shared" si="1"/>
        <v>0.16437966178898822</v>
      </c>
    </row>
    <row r="12" spans="1:5" x14ac:dyDescent="0.55000000000000004">
      <c r="A12" s="4" t="s">
        <v>6</v>
      </c>
      <c r="B12" s="5">
        <v>254615</v>
      </c>
      <c r="C12" s="5">
        <v>279400</v>
      </c>
      <c r="D12" s="21">
        <f t="shared" si="0"/>
        <v>24785</v>
      </c>
      <c r="E12" s="6">
        <f t="shared" si="1"/>
        <v>9.7343047345992972E-2</v>
      </c>
    </row>
    <row r="13" spans="1:5" x14ac:dyDescent="0.55000000000000004">
      <c r="A13" s="7" t="s">
        <v>21</v>
      </c>
      <c r="B13" s="8">
        <v>2264641</v>
      </c>
      <c r="C13" s="8">
        <v>2448800</v>
      </c>
      <c r="D13" s="24">
        <f t="shared" si="0"/>
        <v>184159</v>
      </c>
      <c r="E13" s="9">
        <f t="shared" si="1"/>
        <v>8.1319290783837261E-2</v>
      </c>
    </row>
    <row r="14" spans="1:5" x14ac:dyDescent="0.55000000000000004">
      <c r="A14" s="1" t="s">
        <v>17</v>
      </c>
      <c r="B14" s="2">
        <v>22063368</v>
      </c>
      <c r="C14" s="2">
        <v>23435700</v>
      </c>
      <c r="D14" s="20">
        <f t="shared" si="0"/>
        <v>1372332</v>
      </c>
      <c r="E14" s="3">
        <f t="shared" si="1"/>
        <v>6.2199569893408836E-2</v>
      </c>
    </row>
    <row r="15" spans="1:5" x14ac:dyDescent="0.55000000000000004">
      <c r="A15" s="7" t="s">
        <v>18</v>
      </c>
      <c r="B15" s="8">
        <v>23366044</v>
      </c>
      <c r="C15" s="8">
        <v>24782800</v>
      </c>
      <c r="D15" s="24">
        <f t="shared" si="0"/>
        <v>1416756</v>
      </c>
      <c r="E15" s="9">
        <f t="shared" si="1"/>
        <v>6.0633113589959861E-2</v>
      </c>
    </row>
    <row r="17" spans="1:1" x14ac:dyDescent="0.55000000000000004">
      <c r="A17" s="10" t="s">
        <v>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 page</vt:lpstr>
      <vt:lpstr>Total Population</vt:lpstr>
      <vt:lpstr>Population by Age and Gender</vt:lpstr>
      <vt:lpstr>Population Density</vt:lpstr>
      <vt:lpstr>Households</vt:lpstr>
    </vt:vector>
  </TitlesOfParts>
  <Company>Gloucestershire County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Katherine</dc:creator>
  <cp:lastModifiedBy>MEEN, Alice</cp:lastModifiedBy>
  <dcterms:created xsi:type="dcterms:W3CDTF">2022-06-28T16:11:17Z</dcterms:created>
  <dcterms:modified xsi:type="dcterms:W3CDTF">2022-06-29T23:47:48Z</dcterms:modified>
</cp:coreProperties>
</file>