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gloucestershirecc-my.sharepoint.com/personal/vicky_browne_gloucestershire_gov_uk/Documents/Documents/stroud/"/>
    </mc:Choice>
  </mc:AlternateContent>
  <xr:revisionPtr revIDLastSave="0" documentId="8_{23BECCF7-992C-47DE-9B67-D56E5AD0CAEC}" xr6:coauthVersionLast="47" xr6:coauthVersionMax="47" xr10:uidLastSave="{00000000-0000-0000-0000-000000000000}"/>
  <bookViews>
    <workbookView xWindow="-120" yWindow="-120" windowWidth="29040" windowHeight="15840" xr2:uid="{00000000-000D-0000-FFFF-FFFF00000000}"/>
  </bookViews>
  <sheets>
    <sheet name="Fmr Stroud County Branch Lib"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G11" i="2"/>
  <c r="C24" i="2" l="1"/>
  <c r="AE13" i="2" l="1"/>
  <c r="AA13" i="2"/>
  <c r="W13" i="2"/>
  <c r="S13" i="2"/>
  <c r="O13" i="2"/>
  <c r="K13" i="2"/>
  <c r="G13" i="2"/>
  <c r="D13" i="2"/>
  <c r="AE11" i="2"/>
  <c r="AE12" i="2"/>
  <c r="AA11" i="2"/>
  <c r="AA12" i="2"/>
  <c r="W11" i="2"/>
  <c r="W12" i="2"/>
  <c r="AE10" i="2"/>
  <c r="AA10" i="2"/>
  <c r="W10" i="2"/>
  <c r="S11" i="2" l="1"/>
  <c r="S12" i="2"/>
  <c r="S10" i="2"/>
  <c r="O11" i="2"/>
  <c r="O12" i="2"/>
  <c r="K11" i="2"/>
  <c r="K12" i="2"/>
  <c r="K10" i="2"/>
  <c r="G12" i="2"/>
  <c r="G10" i="2"/>
  <c r="D11" i="2"/>
  <c r="D12" i="2"/>
  <c r="D10" i="2"/>
</calcChain>
</file>

<file path=xl/sharedStrings.xml><?xml version="1.0" encoding="utf-8"?>
<sst xmlns="http://schemas.openxmlformats.org/spreadsheetml/2006/main" count="89" uniqueCount="56">
  <si>
    <t>Project:</t>
  </si>
  <si>
    <t>Sale of Former Stroud County Branch Library</t>
  </si>
  <si>
    <t>Date</t>
  </si>
  <si>
    <t>Evaluator/s</t>
  </si>
  <si>
    <t>Price*</t>
  </si>
  <si>
    <t>Source of funding</t>
  </si>
  <si>
    <t>Financial credentials</t>
  </si>
  <si>
    <t xml:space="preserve">Delivery </t>
  </si>
  <si>
    <t>Timescales</t>
  </si>
  <si>
    <t>Social Value</t>
  </si>
  <si>
    <t>Quality of Design</t>
  </si>
  <si>
    <t>Sustainability</t>
  </si>
  <si>
    <t>Company</t>
  </si>
  <si>
    <t>Weight</t>
  </si>
  <si>
    <t>Score</t>
  </si>
  <si>
    <t>Total</t>
  </si>
  <si>
    <t>Evaluator Comments</t>
  </si>
  <si>
    <t>weight</t>
  </si>
  <si>
    <t>score</t>
  </si>
  <si>
    <t>total</t>
  </si>
  <si>
    <t>Overall Total Score</t>
  </si>
  <si>
    <t>Enter comments which evidence the level of score provided</t>
  </si>
  <si>
    <r>
      <t xml:space="preserve">*The Pricing Schedule will be scored in comparison to all bids received </t>
    </r>
    <r>
      <rPr>
        <b/>
        <sz val="11"/>
        <color rgb="FF000000"/>
        <rFont val="Calibri"/>
        <family val="2"/>
        <scheme val="minor"/>
      </rPr>
      <t>where the highest cost bid will be awarded maximum marks with all other bids being scored pro-rata, as per the calculation defined in the formula below:</t>
    </r>
  </si>
  <si>
    <t>Particular bidders proposed total price divided by the Highest proposed total price received from bids multiplied by 100</t>
  </si>
  <si>
    <t>The score defined from the calcuation above will be a total % of the highest mark available, 4 being the highest.</t>
  </si>
  <si>
    <t>E.G.  Supplier 1 Bid = £1,200,000, Supplier 2 Bid = £1,000,000</t>
  </si>
  <si>
    <t xml:space="preserve">1,000,000 / 1,200,000 * 100 = </t>
  </si>
  <si>
    <t>% of highest mark available, i.e. 4</t>
  </si>
  <si>
    <t>E.G=</t>
  </si>
  <si>
    <t>83.3 * 4 / 100 will give you a score of 3.33 for the pricing coloumn</t>
  </si>
  <si>
    <t>Criteria for awarding score</t>
  </si>
  <si>
    <t>Fail: The response completely fails to meet the required standard, or does not provide a response</t>
  </si>
  <si>
    <t>Poor: (Meets some of the criteria)</t>
  </si>
  <si>
    <t>Good (Meets all of the criteria)</t>
  </si>
  <si>
    <t>Very good (Exceeds some of the criteria)</t>
  </si>
  <si>
    <t>Excellent (Exceeds all of the criteria)</t>
  </si>
  <si>
    <t>The response meets some elements of the requirements but gives concern in a number of significant areas. There are reservations because of one or all of the following:</t>
  </si>
  <si>
    <t>The response broadly meets what is expected for the criteria.  There are no significant areas of concern, although there may be limited minor issues that need further exploration or attention later in the procurement process.  The response shows:</t>
  </si>
  <si>
    <t>The response meets the required standard in all material aspects.  There are no significant areas of concern, although there may be limited minor issues that need further exploration or attention later in the procurement process.  The response shows:</t>
  </si>
  <si>
    <t>The response exceeds what is expected for the criteria.  Leaves no doubt as to the capability and commitment to deliver what is required.  The response shows:</t>
  </si>
  <si>
    <t>There is at least one significant issue needing considerable attention</t>
  </si>
  <si>
    <t>Good understanding of the requirements</t>
  </si>
  <si>
    <r>
      <rPr>
        <sz val="7"/>
        <color theme="1"/>
        <rFont val="Times New Roman"/>
        <family val="1"/>
      </rPr>
      <t xml:space="preserve"> </t>
    </r>
    <r>
      <rPr>
        <sz val="11"/>
        <color theme="1"/>
        <rFont val="Arial"/>
        <family val="2"/>
      </rPr>
      <t>Good understanding of the requirements</t>
    </r>
  </si>
  <si>
    <t>Very good understanding of the requirements</t>
  </si>
  <si>
    <t>Proposal(s) do not demonstrate competence or understanding</t>
  </si>
  <si>
    <t>Sufficient competence demonstrated through relevant evidence</t>
  </si>
  <si>
    <t>Excellent proposal(s) demonstrated through relevant evidence</t>
  </si>
  <si>
    <t>The response is light on detail and unconvincing</t>
  </si>
  <si>
    <t>Some insights demonstrated into the relevant issues</t>
  </si>
  <si>
    <r>
      <t xml:space="preserve">Good insight demonstrated into the social value issues </t>
    </r>
    <r>
      <rPr>
        <u/>
        <sz val="11"/>
        <color theme="1"/>
        <rFont val="Arial"/>
        <family val="2"/>
      </rPr>
      <t>relevant</t>
    </r>
    <r>
      <rPr>
        <sz val="11"/>
        <color theme="1"/>
        <rFont val="Arial"/>
        <family val="2"/>
      </rPr>
      <t xml:space="preserve"> to GCC and its disposals</t>
    </r>
  </si>
  <si>
    <r>
      <t xml:space="preserve">Considerable insights into the issues </t>
    </r>
    <r>
      <rPr>
        <u/>
        <sz val="11"/>
        <color theme="1"/>
        <rFont val="Arial"/>
        <family val="2"/>
      </rPr>
      <t>relevant</t>
    </r>
    <r>
      <rPr>
        <sz val="11"/>
        <color theme="1"/>
        <rFont val="Arial"/>
        <family val="2"/>
      </rPr>
      <t xml:space="preserve"> to GCC and its disposals</t>
    </r>
  </si>
  <si>
    <t>The response makes limited reference (eg naming only) to the social value areas set out within the invitation</t>
  </si>
  <si>
    <t>Shows some market experience</t>
  </si>
  <si>
    <t>Shows relevant, good market experience</t>
  </si>
  <si>
    <t>The response proposes additional value above that required</t>
  </si>
  <si>
    <t>Shows relevant in-depth previous market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</si>
</sst>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rgb="FFFF0000"/>
      <name val="Calibri"/>
      <family val="2"/>
      <scheme val="minor"/>
    </font>
    <font>
      <b/>
      <u/>
      <sz val="11"/>
      <color rgb="FFFF0000"/>
      <name val="Calibri"/>
      <family val="2"/>
      <scheme val="minor"/>
    </font>
    <font>
      <b/>
      <sz val="11"/>
      <color theme="1"/>
      <name val="Arial"/>
      <family val="2"/>
    </font>
    <font>
      <sz val="11"/>
      <color theme="1"/>
      <name val="Arial"/>
      <family val="2"/>
    </font>
    <font>
      <sz val="7"/>
      <color theme="1"/>
      <name val="Times New Roman"/>
      <family val="1"/>
    </font>
    <font>
      <u/>
      <sz val="11"/>
      <color theme="1"/>
      <name val="Arial"/>
      <family val="2"/>
    </font>
    <font>
      <b/>
      <sz val="11"/>
      <color theme="0"/>
      <name val="Calibri"/>
      <family val="2"/>
      <scheme val="minor"/>
    </font>
    <font>
      <b/>
      <sz val="11"/>
      <color theme="1"/>
      <name val="Calibri"/>
      <family val="2"/>
      <scheme val="minor"/>
    </font>
    <font>
      <b/>
      <sz val="11"/>
      <color theme="0"/>
      <name val="Arial"/>
      <family val="2"/>
    </font>
    <font>
      <b/>
      <u/>
      <sz val="18"/>
      <color theme="1"/>
      <name val="Calibri"/>
      <family val="2"/>
      <scheme val="minor"/>
    </font>
    <font>
      <sz val="18"/>
      <color theme="1"/>
      <name val="Calibri"/>
      <family val="2"/>
      <scheme val="minor"/>
    </font>
    <font>
      <sz val="24"/>
      <color theme="1"/>
      <name val="Calibri"/>
      <family val="2"/>
      <scheme val="minor"/>
    </font>
    <font>
      <b/>
      <sz val="11"/>
      <color rgb="FF000000"/>
      <name val="Calibri"/>
      <family val="2"/>
      <scheme val="minor"/>
    </font>
    <font>
      <u/>
      <sz val="11"/>
      <color theme="1"/>
      <name val="Calibri"/>
      <family val="2"/>
      <scheme val="minor"/>
    </font>
    <font>
      <sz val="11"/>
      <color theme="1"/>
      <name val="Arial"/>
      <family val="1"/>
    </font>
    <font>
      <sz val="12"/>
      <color theme="1"/>
      <name val="Calibri"/>
      <family val="2"/>
      <scheme val="minor"/>
    </font>
    <font>
      <sz val="11"/>
      <color rgb="FF00206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04">
    <xf numFmtId="0" fontId="0" fillId="0" borderId="0" xfId="0"/>
    <xf numFmtId="0" fontId="4" fillId="0" borderId="0" xfId="0" applyFont="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1" fillId="0" borderId="0" xfId="0" applyFont="1"/>
    <xf numFmtId="0" fontId="8" fillId="0" borderId="0" xfId="0" applyFont="1"/>
    <xf numFmtId="0" fontId="10" fillId="0" borderId="0" xfId="0" applyFont="1"/>
    <xf numFmtId="0" fontId="0" fillId="0" borderId="9" xfId="0" applyBorder="1"/>
    <xf numFmtId="0" fontId="11" fillId="0" borderId="9" xfId="0" applyFont="1" applyBorder="1"/>
    <xf numFmtId="0" fontId="0" fillId="0" borderId="10" xfId="0" applyBorder="1"/>
    <xf numFmtId="0" fontId="7" fillId="3" borderId="1" xfId="0" applyFont="1" applyFill="1" applyBorder="1" applyAlignment="1">
      <alignment vertical="center"/>
    </xf>
    <xf numFmtId="0" fontId="0" fillId="3" borderId="1" xfId="0" applyFill="1" applyBorder="1" applyAlignment="1">
      <alignment vertical="center"/>
    </xf>
    <xf numFmtId="0" fontId="0" fillId="0" borderId="0" xfId="0" applyAlignment="1">
      <alignment vertical="center"/>
    </xf>
    <xf numFmtId="0" fontId="7" fillId="3" borderId="1" xfId="0" applyFont="1" applyFill="1" applyBorder="1" applyAlignment="1">
      <alignment horizontal="center" vertical="center"/>
    </xf>
    <xf numFmtId="0" fontId="0" fillId="5"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164" fontId="0" fillId="0" borderId="0" xfId="0" applyNumberFormat="1" applyAlignment="1">
      <alignment vertical="center"/>
    </xf>
    <xf numFmtId="0" fontId="12" fillId="0" borderId="0" xfId="0" applyFont="1"/>
    <xf numFmtId="0" fontId="2" fillId="0" borderId="0" xfId="0" applyFont="1"/>
    <xf numFmtId="0" fontId="14" fillId="0" borderId="0" xfId="0" applyFont="1" applyAlignment="1">
      <alignment horizontal="left"/>
    </xf>
    <xf numFmtId="0" fontId="8" fillId="0" borderId="0" xfId="0" applyFont="1" applyAlignment="1">
      <alignment horizontal="left"/>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4" borderId="2" xfId="0" applyFont="1" applyFill="1" applyBorder="1" applyAlignment="1">
      <alignment horizontal="center" vertical="center" wrapText="1"/>
    </xf>
    <xf numFmtId="0" fontId="7" fillId="0" borderId="7" xfId="0" applyFont="1" applyBorder="1"/>
    <xf numFmtId="0" fontId="7" fillId="0" borderId="0" xfId="0" applyFont="1" applyAlignment="1">
      <alignment vertical="center"/>
    </xf>
    <xf numFmtId="0" fontId="8" fillId="0" borderId="0" xfId="0" applyFont="1" applyAlignment="1">
      <alignment wrapText="1"/>
    </xf>
    <xf numFmtId="0" fontId="0" fillId="9" borderId="1" xfId="0" applyFill="1" applyBorder="1" applyAlignment="1">
      <alignment wrapText="1"/>
    </xf>
    <xf numFmtId="2" fontId="0" fillId="5" borderId="1" xfId="0" applyNumberFormat="1" applyFill="1" applyBorder="1" applyAlignment="1">
      <alignment horizontal="center" vertical="center"/>
    </xf>
    <xf numFmtId="1" fontId="0" fillId="5" borderId="1" xfId="0" applyNumberFormat="1" applyFill="1" applyBorder="1" applyAlignment="1">
      <alignment horizontal="center" vertical="center"/>
    </xf>
    <xf numFmtId="14" fontId="16" fillId="0" borderId="10" xfId="0" applyNumberFormat="1" applyFont="1" applyBorder="1"/>
    <xf numFmtId="0" fontId="17" fillId="3" borderId="0" xfId="0" applyFont="1" applyFill="1"/>
    <xf numFmtId="9" fontId="0" fillId="0" borderId="12" xfId="0" applyNumberFormat="1" applyBorder="1" applyAlignment="1">
      <alignment horizontal="center" vertical="center"/>
    </xf>
    <xf numFmtId="0" fontId="7" fillId="3" borderId="2" xfId="0" applyFont="1" applyFill="1" applyBorder="1" applyAlignment="1">
      <alignment horizontal="center" vertical="center"/>
    </xf>
    <xf numFmtId="0" fontId="0" fillId="0" borderId="11" xfId="0" applyBorder="1" applyAlignment="1">
      <alignment vertical="center" wrapText="1"/>
    </xf>
    <xf numFmtId="0" fontId="7" fillId="3" borderId="2" xfId="0" applyFont="1" applyFill="1" applyBorder="1" applyAlignment="1">
      <alignment horizontal="center" vertical="center" wrapText="1"/>
    </xf>
    <xf numFmtId="9" fontId="0" fillId="0" borderId="13" xfId="0" applyNumberFormat="1" applyBorder="1" applyAlignment="1">
      <alignment horizontal="center" vertical="center"/>
    </xf>
    <xf numFmtId="1" fontId="0" fillId="5"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9" borderId="15" xfId="0" applyFill="1" applyBorder="1" applyAlignment="1">
      <alignment horizontal="center" vertical="center" wrapText="1"/>
    </xf>
    <xf numFmtId="9" fontId="0" fillId="0" borderId="16" xfId="0" applyNumberFormat="1" applyBorder="1" applyAlignment="1">
      <alignment horizontal="center" vertical="center"/>
    </xf>
    <xf numFmtId="0" fontId="0" fillId="9" borderId="17" xfId="0" applyFill="1" applyBorder="1" applyAlignment="1">
      <alignment horizontal="center" vertical="center" wrapText="1"/>
    </xf>
    <xf numFmtId="9" fontId="0" fillId="0" borderId="18" xfId="0" applyNumberFormat="1" applyBorder="1" applyAlignment="1">
      <alignment horizontal="center" vertical="center"/>
    </xf>
    <xf numFmtId="1" fontId="0" fillId="5" borderId="19" xfId="0" applyNumberFormat="1" applyFill="1" applyBorder="1" applyAlignment="1">
      <alignment horizontal="center" vertical="center"/>
    </xf>
    <xf numFmtId="0" fontId="0" fillId="2" borderId="19" xfId="0" applyFill="1" applyBorder="1" applyAlignment="1">
      <alignment horizontal="center" vertical="center"/>
    </xf>
    <xf numFmtId="0" fontId="0" fillId="9" borderId="20" xfId="0" applyFill="1" applyBorder="1" applyAlignment="1">
      <alignment horizontal="center" vertical="center" wrapText="1"/>
    </xf>
    <xf numFmtId="164" fontId="0" fillId="0" borderId="13"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5" borderId="14" xfId="0" applyFill="1" applyBorder="1" applyAlignment="1">
      <alignment horizontal="center" vertical="center"/>
    </xf>
    <xf numFmtId="0" fontId="0" fillId="5" borderId="19" xfId="0" applyFill="1" applyBorder="1" applyAlignment="1">
      <alignment horizontal="center" vertical="center"/>
    </xf>
    <xf numFmtId="2" fontId="7" fillId="6" borderId="21" xfId="0" applyNumberFormat="1" applyFont="1" applyFill="1" applyBorder="1" applyAlignment="1">
      <alignment horizontal="center" vertical="center"/>
    </xf>
    <xf numFmtId="2" fontId="7" fillId="6" borderId="22" xfId="0" applyNumberFormat="1" applyFont="1" applyFill="1" applyBorder="1" applyAlignment="1">
      <alignment horizontal="center" vertical="center"/>
    </xf>
    <xf numFmtId="2" fontId="7" fillId="6" borderId="23"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0" xfId="0" applyFont="1" applyFill="1" applyBorder="1" applyAlignment="1">
      <alignment horizontal="center" vertical="center" wrapText="1"/>
    </xf>
    <xf numFmtId="9" fontId="0" fillId="0" borderId="27" xfId="0" applyNumberFormat="1" applyBorder="1" applyAlignment="1">
      <alignment horizontal="center" vertical="center"/>
    </xf>
    <xf numFmtId="9" fontId="0" fillId="0" borderId="28" xfId="0" applyNumberFormat="1" applyBorder="1" applyAlignment="1">
      <alignment horizontal="center" vertical="center"/>
    </xf>
    <xf numFmtId="2" fontId="0" fillId="2" borderId="15" xfId="0" applyNumberFormat="1" applyFill="1" applyBorder="1" applyAlignment="1">
      <alignment horizontal="center" vertical="center"/>
    </xf>
    <xf numFmtId="2" fontId="0" fillId="0" borderId="17" xfId="0" applyNumberFormat="1" applyBorder="1" applyAlignment="1">
      <alignment horizontal="center" vertical="center"/>
    </xf>
    <xf numFmtId="2" fontId="0" fillId="2" borderId="17"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5" borderId="14" xfId="0" applyNumberFormat="1" applyFill="1" applyBorder="1" applyAlignment="1">
      <alignment horizontal="center" vertical="center"/>
    </xf>
    <xf numFmtId="2" fontId="0" fillId="5" borderId="19" xfId="0" applyNumberFormat="1" applyFill="1" applyBorder="1" applyAlignment="1">
      <alignment horizontal="center" vertical="center"/>
    </xf>
    <xf numFmtId="0" fontId="7" fillId="7" borderId="11" xfId="0" applyFont="1" applyFill="1" applyBorder="1" applyAlignment="1">
      <alignment horizontal="center"/>
    </xf>
    <xf numFmtId="0" fontId="7" fillId="7" borderId="10" xfId="0" applyFont="1" applyFill="1" applyBorder="1" applyAlignment="1">
      <alignment horizontal="center"/>
    </xf>
    <xf numFmtId="0" fontId="7" fillId="7" borderId="26" xfId="0" applyFont="1" applyFill="1" applyBorder="1" applyAlignment="1">
      <alignment horizontal="center"/>
    </xf>
    <xf numFmtId="0" fontId="7" fillId="8" borderId="2" xfId="0" applyFont="1" applyFill="1" applyBorder="1" applyAlignment="1">
      <alignment horizont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1" xfId="0" applyFont="1" applyFill="1" applyBorder="1" applyAlignment="1">
      <alignment horizontal="center" vertical="center"/>
    </xf>
    <xf numFmtId="0" fontId="0" fillId="0" borderId="0" xfId="0" applyAlignment="1">
      <alignment horizont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8"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3" fillId="4"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36"/>
  <sheetViews>
    <sheetView tabSelected="1" zoomScale="80" zoomScaleNormal="80" workbookViewId="0">
      <selection activeCell="B2" sqref="B2"/>
    </sheetView>
  </sheetViews>
  <sheetFormatPr defaultRowHeight="15" x14ac:dyDescent="0.25"/>
  <cols>
    <col min="1" max="1" width="23.5703125" customWidth="1"/>
    <col min="2" max="2" width="8.85546875" customWidth="1"/>
    <col min="3" max="3" width="11" customWidth="1"/>
    <col min="4" max="4" width="11.85546875" bestFit="1" customWidth="1"/>
    <col min="8" max="8" width="22.85546875" customWidth="1"/>
    <col min="12" max="12" width="26" customWidth="1"/>
    <col min="15" max="15" width="10.42578125" customWidth="1"/>
    <col min="16" max="16" width="25.42578125" customWidth="1"/>
    <col min="20" max="20" width="26.85546875" customWidth="1"/>
    <col min="21" max="21" width="12.5703125" customWidth="1"/>
    <col min="24" max="24" width="22.85546875" customWidth="1"/>
    <col min="28" max="28" width="22.42578125" customWidth="1"/>
    <col min="32" max="32" width="23.85546875" customWidth="1"/>
    <col min="33" max="33" width="11.140625" customWidth="1"/>
  </cols>
  <sheetData>
    <row r="2" spans="1:36" ht="23.25" x14ac:dyDescent="0.35">
      <c r="A2" s="12" t="s">
        <v>0</v>
      </c>
      <c r="B2" s="14" t="s">
        <v>1</v>
      </c>
      <c r="C2" s="13"/>
      <c r="D2" s="13"/>
      <c r="E2" s="13"/>
      <c r="F2" s="13"/>
    </row>
    <row r="3" spans="1:36" ht="23.25" x14ac:dyDescent="0.35">
      <c r="A3" s="12" t="s">
        <v>2</v>
      </c>
      <c r="B3" s="37"/>
      <c r="C3" s="15"/>
      <c r="D3" s="15"/>
      <c r="E3" s="15"/>
      <c r="F3" s="15"/>
      <c r="M3" s="33"/>
    </row>
    <row r="4" spans="1:36" ht="23.25" x14ac:dyDescent="0.35">
      <c r="A4" s="12" t="s">
        <v>3</v>
      </c>
      <c r="B4" s="15"/>
      <c r="C4" s="15"/>
      <c r="D4" s="15"/>
      <c r="E4" s="15"/>
      <c r="F4" s="15"/>
    </row>
    <row r="7" spans="1:36" ht="15.75" thickBot="1" x14ac:dyDescent="0.3">
      <c r="B7" s="77"/>
      <c r="C7" s="78"/>
      <c r="D7" s="78"/>
      <c r="E7" s="78"/>
      <c r="F7" s="78"/>
      <c r="G7" s="78"/>
      <c r="H7" s="78"/>
      <c r="I7" s="78"/>
      <c r="J7" s="78"/>
      <c r="K7" s="78"/>
      <c r="L7" s="79"/>
      <c r="M7" s="79"/>
      <c r="N7" s="79"/>
      <c r="O7" s="79"/>
      <c r="P7" s="79"/>
      <c r="Q7" s="79"/>
      <c r="R7" s="79"/>
      <c r="S7" s="79"/>
      <c r="T7" s="79"/>
      <c r="U7" s="80"/>
      <c r="V7" s="80"/>
      <c r="W7" s="80"/>
      <c r="X7" s="80"/>
      <c r="Y7" s="80"/>
      <c r="Z7" s="80"/>
      <c r="AA7" s="80"/>
      <c r="AB7" s="80"/>
      <c r="AC7" s="80"/>
      <c r="AD7" s="80"/>
      <c r="AE7" s="80"/>
      <c r="AF7" s="80"/>
      <c r="AG7" s="31"/>
    </row>
    <row r="8" spans="1:36" s="18" customFormat="1" x14ac:dyDescent="0.25">
      <c r="A8" s="17"/>
      <c r="B8" s="83" t="s">
        <v>4</v>
      </c>
      <c r="C8" s="83"/>
      <c r="D8" s="83"/>
      <c r="E8" s="83" t="s">
        <v>5</v>
      </c>
      <c r="F8" s="83"/>
      <c r="G8" s="83"/>
      <c r="H8" s="19"/>
      <c r="I8" s="83" t="s">
        <v>6</v>
      </c>
      <c r="J8" s="83"/>
      <c r="K8" s="84"/>
      <c r="L8" s="62"/>
      <c r="M8" s="81" t="s">
        <v>7</v>
      </c>
      <c r="N8" s="82"/>
      <c r="O8" s="82"/>
      <c r="P8" s="67"/>
      <c r="Q8" s="81" t="s">
        <v>8</v>
      </c>
      <c r="R8" s="82"/>
      <c r="S8" s="82"/>
      <c r="T8" s="67"/>
      <c r="U8" s="81" t="s">
        <v>9</v>
      </c>
      <c r="V8" s="82"/>
      <c r="W8" s="82"/>
      <c r="X8" s="67"/>
      <c r="Y8" s="81" t="s">
        <v>10</v>
      </c>
      <c r="Z8" s="82"/>
      <c r="AA8" s="82"/>
      <c r="AB8" s="67"/>
      <c r="AC8" s="81" t="s">
        <v>11</v>
      </c>
      <c r="AD8" s="82"/>
      <c r="AE8" s="82"/>
      <c r="AF8" s="67"/>
      <c r="AG8" s="32"/>
    </row>
    <row r="9" spans="1:36" s="18" customFormat="1" ht="42.95" customHeight="1" thickBot="1" x14ac:dyDescent="0.3">
      <c r="A9" s="16" t="s">
        <v>12</v>
      </c>
      <c r="B9" s="40" t="s">
        <v>13</v>
      </c>
      <c r="C9" s="40" t="s">
        <v>14</v>
      </c>
      <c r="D9" s="40" t="s">
        <v>15</v>
      </c>
      <c r="E9" s="40" t="s">
        <v>13</v>
      </c>
      <c r="F9" s="40" t="s">
        <v>14</v>
      </c>
      <c r="G9" s="40" t="s">
        <v>15</v>
      </c>
      <c r="H9" s="42" t="s">
        <v>16</v>
      </c>
      <c r="I9" s="40" t="s">
        <v>13</v>
      </c>
      <c r="J9" s="40" t="s">
        <v>14</v>
      </c>
      <c r="K9" s="61" t="s">
        <v>15</v>
      </c>
      <c r="L9" s="63" t="s">
        <v>16</v>
      </c>
      <c r="M9" s="65" t="s">
        <v>13</v>
      </c>
      <c r="N9" s="66" t="s">
        <v>14</v>
      </c>
      <c r="O9" s="66" t="s">
        <v>15</v>
      </c>
      <c r="P9" s="68" t="s">
        <v>16</v>
      </c>
      <c r="Q9" s="65" t="s">
        <v>13</v>
      </c>
      <c r="R9" s="66" t="s">
        <v>14</v>
      </c>
      <c r="S9" s="66" t="s">
        <v>15</v>
      </c>
      <c r="T9" s="68" t="s">
        <v>16</v>
      </c>
      <c r="U9" s="65" t="s">
        <v>17</v>
      </c>
      <c r="V9" s="66" t="s">
        <v>18</v>
      </c>
      <c r="W9" s="66" t="s">
        <v>19</v>
      </c>
      <c r="X9" s="68" t="s">
        <v>16</v>
      </c>
      <c r="Y9" s="65" t="s">
        <v>13</v>
      </c>
      <c r="Z9" s="66" t="s">
        <v>14</v>
      </c>
      <c r="AA9" s="66" t="s">
        <v>15</v>
      </c>
      <c r="AB9" s="68" t="s">
        <v>16</v>
      </c>
      <c r="AC9" s="65" t="s">
        <v>13</v>
      </c>
      <c r="AD9" s="66" t="s">
        <v>14</v>
      </c>
      <c r="AE9" s="66" t="s">
        <v>15</v>
      </c>
      <c r="AF9" s="68" t="s">
        <v>16</v>
      </c>
      <c r="AG9" s="64" t="s">
        <v>20</v>
      </c>
    </row>
    <row r="10" spans="1:36" s="18" customFormat="1" ht="155.25" customHeight="1" x14ac:dyDescent="0.25">
      <c r="A10" s="41"/>
      <c r="B10" s="43">
        <v>0.25</v>
      </c>
      <c r="C10" s="75"/>
      <c r="D10" s="71">
        <f>C10*B10</f>
        <v>0</v>
      </c>
      <c r="E10" s="69">
        <v>0.2</v>
      </c>
      <c r="F10" s="44"/>
      <c r="G10" s="45">
        <f>F10*E10</f>
        <v>0</v>
      </c>
      <c r="H10" s="46"/>
      <c r="I10" s="43">
        <v>0.05</v>
      </c>
      <c r="J10" s="44"/>
      <c r="K10" s="45">
        <f t="shared" ref="K10:K13" si="0">J10*I10</f>
        <v>0</v>
      </c>
      <c r="L10" s="46"/>
      <c r="M10" s="43">
        <v>0.13</v>
      </c>
      <c r="N10" s="44"/>
      <c r="O10" s="45">
        <f>N10*M10</f>
        <v>0</v>
      </c>
      <c r="P10" s="46"/>
      <c r="Q10" s="53">
        <v>0.02</v>
      </c>
      <c r="R10" s="44"/>
      <c r="S10" s="45">
        <f>R10*Q10</f>
        <v>0</v>
      </c>
      <c r="T10" s="46"/>
      <c r="U10" s="43">
        <v>0.2</v>
      </c>
      <c r="V10" s="56"/>
      <c r="W10" s="45">
        <f>+U10*V10</f>
        <v>0</v>
      </c>
      <c r="X10" s="46"/>
      <c r="Y10" s="43">
        <v>0.05</v>
      </c>
      <c r="Z10" s="56"/>
      <c r="AA10" s="45">
        <f>Y10*Z10</f>
        <v>0</v>
      </c>
      <c r="AB10" s="46"/>
      <c r="AC10" s="43">
        <v>0.1</v>
      </c>
      <c r="AD10" s="56"/>
      <c r="AE10" s="45">
        <f>AC10*AD10</f>
        <v>0</v>
      </c>
      <c r="AF10" s="46"/>
      <c r="AG10" s="58"/>
      <c r="AJ10" s="23"/>
    </row>
    <row r="11" spans="1:36" s="18" customFormat="1" ht="196.5" customHeight="1" x14ac:dyDescent="0.25">
      <c r="A11" s="41"/>
      <c r="B11" s="47">
        <v>0.25</v>
      </c>
      <c r="C11" s="35"/>
      <c r="D11" s="72">
        <f t="shared" ref="D11:D13" si="1">C11*B11</f>
        <v>0</v>
      </c>
      <c r="E11" s="39">
        <v>0.2</v>
      </c>
      <c r="F11" s="36"/>
      <c r="G11" s="22">
        <f t="shared" ref="G11:G13" si="2">F11*E11</f>
        <v>0</v>
      </c>
      <c r="H11" s="48"/>
      <c r="I11" s="47">
        <v>0.05</v>
      </c>
      <c r="J11" s="36"/>
      <c r="K11" s="22">
        <f t="shared" si="0"/>
        <v>0</v>
      </c>
      <c r="L11" s="48"/>
      <c r="M11" s="47">
        <v>0.13</v>
      </c>
      <c r="N11" s="36"/>
      <c r="O11" s="22">
        <f t="shared" ref="O11:O13" si="3">N11*M11</f>
        <v>0</v>
      </c>
      <c r="P11" s="48"/>
      <c r="Q11" s="54">
        <v>0.02</v>
      </c>
      <c r="R11" s="36"/>
      <c r="S11" s="22">
        <f t="shared" ref="S11:S13" si="4">R11*Q11</f>
        <v>0</v>
      </c>
      <c r="T11" s="48"/>
      <c r="U11" s="47">
        <v>0.2</v>
      </c>
      <c r="V11" s="20"/>
      <c r="W11" s="22">
        <f t="shared" ref="W11:W13" si="5">+U11*V11</f>
        <v>0</v>
      </c>
      <c r="X11" s="48"/>
      <c r="Y11" s="47">
        <v>0.05</v>
      </c>
      <c r="Z11" s="20"/>
      <c r="AA11" s="21">
        <f t="shared" ref="AA11:AA13" si="6">Y11*Z11</f>
        <v>0</v>
      </c>
      <c r="AB11" s="48"/>
      <c r="AC11" s="47">
        <v>0.1</v>
      </c>
      <c r="AD11" s="20"/>
      <c r="AE11" s="21">
        <f t="shared" ref="AE11:AE13" si="7">AC11*AD11</f>
        <v>0</v>
      </c>
      <c r="AF11" s="48"/>
      <c r="AG11" s="59"/>
    </row>
    <row r="12" spans="1:36" s="18" customFormat="1" ht="150" customHeight="1" x14ac:dyDescent="0.25">
      <c r="A12" s="41"/>
      <c r="B12" s="47">
        <v>0.25</v>
      </c>
      <c r="C12" s="35"/>
      <c r="D12" s="73">
        <f t="shared" si="1"/>
        <v>0</v>
      </c>
      <c r="E12" s="39">
        <v>0.2</v>
      </c>
      <c r="F12" s="36"/>
      <c r="G12" s="21">
        <f t="shared" si="2"/>
        <v>0</v>
      </c>
      <c r="H12" s="48"/>
      <c r="I12" s="47">
        <v>0.05</v>
      </c>
      <c r="J12" s="36"/>
      <c r="K12" s="21">
        <f t="shared" si="0"/>
        <v>0</v>
      </c>
      <c r="L12" s="48"/>
      <c r="M12" s="47">
        <v>0.13</v>
      </c>
      <c r="N12" s="36"/>
      <c r="O12" s="21">
        <f t="shared" si="3"/>
        <v>0</v>
      </c>
      <c r="P12" s="48"/>
      <c r="Q12" s="54">
        <v>0.02</v>
      </c>
      <c r="R12" s="36"/>
      <c r="S12" s="21">
        <f t="shared" si="4"/>
        <v>0</v>
      </c>
      <c r="T12" s="48"/>
      <c r="U12" s="47">
        <v>0.2</v>
      </c>
      <c r="V12" s="20"/>
      <c r="W12" s="21">
        <f t="shared" si="5"/>
        <v>0</v>
      </c>
      <c r="X12" s="48"/>
      <c r="Y12" s="47">
        <v>0.05</v>
      </c>
      <c r="Z12" s="20"/>
      <c r="AA12" s="21">
        <f t="shared" si="6"/>
        <v>0</v>
      </c>
      <c r="AB12" s="48"/>
      <c r="AC12" s="47">
        <v>0.1</v>
      </c>
      <c r="AD12" s="20"/>
      <c r="AE12" s="21">
        <f t="shared" si="7"/>
        <v>0</v>
      </c>
      <c r="AF12" s="48"/>
      <c r="AG12" s="59"/>
    </row>
    <row r="13" spans="1:36" s="18" customFormat="1" ht="155.25" customHeight="1" thickBot="1" x14ac:dyDescent="0.3">
      <c r="A13" s="41"/>
      <c r="B13" s="49">
        <v>0.25</v>
      </c>
      <c r="C13" s="76"/>
      <c r="D13" s="74">
        <f t="shared" si="1"/>
        <v>0</v>
      </c>
      <c r="E13" s="70">
        <v>0.2</v>
      </c>
      <c r="F13" s="50"/>
      <c r="G13" s="51">
        <f t="shared" si="2"/>
        <v>0</v>
      </c>
      <c r="H13" s="52"/>
      <c r="I13" s="49">
        <v>0.05</v>
      </c>
      <c r="J13" s="50"/>
      <c r="K13" s="51">
        <f t="shared" si="0"/>
        <v>0</v>
      </c>
      <c r="L13" s="52"/>
      <c r="M13" s="49">
        <v>0.13</v>
      </c>
      <c r="N13" s="50"/>
      <c r="O13" s="51">
        <f t="shared" si="3"/>
        <v>0</v>
      </c>
      <c r="P13" s="52"/>
      <c r="Q13" s="55">
        <v>0.02</v>
      </c>
      <c r="R13" s="50"/>
      <c r="S13" s="51">
        <f t="shared" si="4"/>
        <v>0</v>
      </c>
      <c r="T13" s="52"/>
      <c r="U13" s="49">
        <v>0.2</v>
      </c>
      <c r="V13" s="57"/>
      <c r="W13" s="51">
        <f t="shared" si="5"/>
        <v>0</v>
      </c>
      <c r="X13" s="52"/>
      <c r="Y13" s="49">
        <v>0.05</v>
      </c>
      <c r="Z13" s="57"/>
      <c r="AA13" s="51">
        <f t="shared" si="6"/>
        <v>0</v>
      </c>
      <c r="AB13" s="52"/>
      <c r="AC13" s="49">
        <v>0.1</v>
      </c>
      <c r="AD13" s="57"/>
      <c r="AE13" s="51">
        <f t="shared" si="7"/>
        <v>0</v>
      </c>
      <c r="AF13" s="52"/>
      <c r="AG13" s="60"/>
    </row>
    <row r="14" spans="1:36" ht="41.45" customHeight="1" x14ac:dyDescent="0.25">
      <c r="A14" s="34"/>
      <c r="B14" s="89" t="s">
        <v>21</v>
      </c>
      <c r="C14" s="89"/>
      <c r="D14" s="89"/>
      <c r="I14" s="10"/>
    </row>
    <row r="16" spans="1:36" x14ac:dyDescent="0.25">
      <c r="A16" s="11" t="s">
        <v>22</v>
      </c>
    </row>
    <row r="18" spans="1:35" x14ac:dyDescent="0.25">
      <c r="A18" s="27" t="s">
        <v>23</v>
      </c>
      <c r="B18" s="26"/>
      <c r="C18" s="26"/>
      <c r="D18" s="26"/>
      <c r="E18" s="26"/>
    </row>
    <row r="19" spans="1:35" x14ac:dyDescent="0.25">
      <c r="A19" s="85"/>
      <c r="B19" s="85"/>
      <c r="C19" s="85"/>
      <c r="D19" s="85"/>
      <c r="E19" s="85"/>
    </row>
    <row r="20" spans="1:35" x14ac:dyDescent="0.25">
      <c r="A20" s="11" t="s">
        <v>24</v>
      </c>
    </row>
    <row r="22" spans="1:35" x14ac:dyDescent="0.25">
      <c r="A22" t="s">
        <v>25</v>
      </c>
    </row>
    <row r="24" spans="1:35" x14ac:dyDescent="0.25">
      <c r="A24" t="s">
        <v>26</v>
      </c>
      <c r="C24">
        <f>1000000/1200000*100</f>
        <v>83.333333333333343</v>
      </c>
      <c r="D24" t="s">
        <v>27</v>
      </c>
      <c r="F24">
        <v>4</v>
      </c>
      <c r="J24" t="s">
        <v>28</v>
      </c>
      <c r="K24">
        <v>83.3</v>
      </c>
      <c r="M24">
        <v>3.33</v>
      </c>
    </row>
    <row r="25" spans="1:35" x14ac:dyDescent="0.25">
      <c r="A25" t="s">
        <v>29</v>
      </c>
    </row>
    <row r="27" spans="1:35" ht="14.45" customHeight="1" x14ac:dyDescent="0.25">
      <c r="A27" s="96" t="s">
        <v>30</v>
      </c>
      <c r="B27" s="98"/>
      <c r="C27" s="8" t="s">
        <v>14</v>
      </c>
      <c r="D27" s="96" t="s">
        <v>30</v>
      </c>
      <c r="E27" s="97"/>
      <c r="F27" s="98"/>
      <c r="G27" s="94" t="s">
        <v>14</v>
      </c>
      <c r="H27" s="6"/>
      <c r="I27" s="96" t="s">
        <v>30</v>
      </c>
      <c r="J27" s="97"/>
      <c r="K27" s="98"/>
      <c r="L27" s="7"/>
      <c r="M27" s="94" t="s">
        <v>14</v>
      </c>
      <c r="N27" s="96" t="s">
        <v>30</v>
      </c>
      <c r="O27" s="97"/>
      <c r="P27" s="97"/>
      <c r="Q27" s="98"/>
      <c r="R27" s="94" t="s">
        <v>14</v>
      </c>
      <c r="S27" s="96" t="s">
        <v>30</v>
      </c>
      <c r="T27" s="97"/>
      <c r="U27" s="38"/>
    </row>
    <row r="28" spans="1:35" x14ac:dyDescent="0.25">
      <c r="A28" s="96"/>
      <c r="B28" s="98"/>
      <c r="C28" s="9"/>
      <c r="D28" s="96"/>
      <c r="E28" s="97"/>
      <c r="F28" s="98"/>
      <c r="G28" s="95"/>
      <c r="H28" s="6"/>
      <c r="I28" s="96"/>
      <c r="J28" s="97"/>
      <c r="K28" s="98"/>
      <c r="L28" s="7"/>
      <c r="M28" s="95"/>
      <c r="N28" s="96"/>
      <c r="O28" s="97"/>
      <c r="P28" s="97"/>
      <c r="Q28" s="98"/>
      <c r="R28" s="95"/>
      <c r="S28" s="96"/>
      <c r="T28" s="97"/>
      <c r="U28" s="38"/>
    </row>
    <row r="29" spans="1:35" ht="102" customHeight="1" x14ac:dyDescent="0.5">
      <c r="A29" s="93" t="s">
        <v>31</v>
      </c>
      <c r="B29" s="93"/>
      <c r="C29" s="99">
        <v>0</v>
      </c>
      <c r="D29" s="93" t="s">
        <v>32</v>
      </c>
      <c r="E29" s="93"/>
      <c r="F29" s="93"/>
      <c r="G29" s="99">
        <v>1</v>
      </c>
      <c r="H29" s="3"/>
      <c r="I29" s="93" t="s">
        <v>33</v>
      </c>
      <c r="J29" s="93"/>
      <c r="K29" s="93"/>
      <c r="L29" s="30"/>
      <c r="M29" s="100">
        <v>2</v>
      </c>
      <c r="N29" s="93" t="s">
        <v>34</v>
      </c>
      <c r="O29" s="93"/>
      <c r="P29" s="93"/>
      <c r="Q29" s="93"/>
      <c r="R29" s="100">
        <v>3</v>
      </c>
      <c r="S29" s="93" t="s">
        <v>35</v>
      </c>
      <c r="T29" s="93"/>
      <c r="U29" s="100">
        <v>4</v>
      </c>
      <c r="AI29" s="24"/>
    </row>
    <row r="30" spans="1:35" ht="157.35" customHeight="1" x14ac:dyDescent="0.25">
      <c r="A30" s="99"/>
      <c r="B30" s="99"/>
      <c r="C30" s="99"/>
      <c r="D30" s="90" t="s">
        <v>36</v>
      </c>
      <c r="E30" s="91"/>
      <c r="F30" s="92"/>
      <c r="G30" s="99"/>
      <c r="H30" s="28"/>
      <c r="I30" s="90" t="s">
        <v>37</v>
      </c>
      <c r="J30" s="91"/>
      <c r="K30" s="92"/>
      <c r="L30" s="5"/>
      <c r="M30" s="101"/>
      <c r="N30" s="90" t="s">
        <v>38</v>
      </c>
      <c r="O30" s="91"/>
      <c r="P30" s="91"/>
      <c r="Q30" s="92"/>
      <c r="R30" s="101"/>
      <c r="S30" s="90" t="s">
        <v>39</v>
      </c>
      <c r="T30" s="91"/>
      <c r="U30" s="101"/>
      <c r="Z30" s="25"/>
    </row>
    <row r="31" spans="1:35" ht="68.45" customHeight="1" x14ac:dyDescent="0.25">
      <c r="A31" s="99"/>
      <c r="B31" s="99"/>
      <c r="C31" s="99"/>
      <c r="D31" s="90" t="s">
        <v>40</v>
      </c>
      <c r="E31" s="91"/>
      <c r="F31" s="92"/>
      <c r="G31" s="99"/>
      <c r="H31" s="28"/>
      <c r="I31" s="90" t="s">
        <v>41</v>
      </c>
      <c r="J31" s="91"/>
      <c r="K31" s="92"/>
      <c r="L31" s="5"/>
      <c r="M31" s="101"/>
      <c r="N31" s="103" t="s">
        <v>42</v>
      </c>
      <c r="O31" s="91"/>
      <c r="P31" s="91"/>
      <c r="Q31" s="92"/>
      <c r="R31" s="101"/>
      <c r="S31" s="90" t="s">
        <v>43</v>
      </c>
      <c r="T31" s="91"/>
      <c r="U31" s="101"/>
    </row>
    <row r="32" spans="1:35" ht="75.599999999999994" customHeight="1" x14ac:dyDescent="0.25">
      <c r="A32" s="99"/>
      <c r="B32" s="99"/>
      <c r="C32" s="99"/>
      <c r="D32" s="90" t="s">
        <v>44</v>
      </c>
      <c r="E32" s="91"/>
      <c r="F32" s="92"/>
      <c r="G32" s="99"/>
      <c r="H32" s="28"/>
      <c r="I32" s="90" t="s">
        <v>45</v>
      </c>
      <c r="J32" s="91"/>
      <c r="K32" s="92"/>
      <c r="L32" s="5"/>
      <c r="M32" s="101"/>
      <c r="N32" s="90" t="s">
        <v>45</v>
      </c>
      <c r="O32" s="91"/>
      <c r="P32" s="91"/>
      <c r="Q32" s="92"/>
      <c r="R32" s="101"/>
      <c r="S32" s="90" t="s">
        <v>46</v>
      </c>
      <c r="T32" s="91"/>
      <c r="U32" s="101"/>
    </row>
    <row r="33" spans="1:21" ht="75.599999999999994" customHeight="1" x14ac:dyDescent="0.25">
      <c r="A33" s="99"/>
      <c r="B33" s="99"/>
      <c r="C33" s="99"/>
      <c r="D33" s="90" t="s">
        <v>47</v>
      </c>
      <c r="E33" s="91"/>
      <c r="F33" s="92"/>
      <c r="G33" s="99"/>
      <c r="H33" s="28"/>
      <c r="I33" s="90" t="s">
        <v>48</v>
      </c>
      <c r="J33" s="91"/>
      <c r="K33" s="92"/>
      <c r="L33" s="5"/>
      <c r="M33" s="101"/>
      <c r="N33" s="90" t="s">
        <v>49</v>
      </c>
      <c r="O33" s="91"/>
      <c r="P33" s="91"/>
      <c r="Q33" s="92"/>
      <c r="R33" s="101"/>
      <c r="S33" s="90" t="s">
        <v>50</v>
      </c>
      <c r="T33" s="91"/>
      <c r="U33" s="101"/>
    </row>
    <row r="34" spans="1:21" ht="84.6" customHeight="1" x14ac:dyDescent="0.25">
      <c r="A34" s="99"/>
      <c r="B34" s="99"/>
      <c r="C34" s="99"/>
      <c r="D34" s="86" t="s">
        <v>51</v>
      </c>
      <c r="E34" s="87"/>
      <c r="F34" s="88"/>
      <c r="G34" s="99"/>
      <c r="H34" s="28"/>
      <c r="I34" s="90" t="s">
        <v>52</v>
      </c>
      <c r="J34" s="91"/>
      <c r="K34" s="92"/>
      <c r="L34" s="5"/>
      <c r="M34" s="101"/>
      <c r="N34" s="90" t="s">
        <v>53</v>
      </c>
      <c r="O34" s="91"/>
      <c r="P34" s="91"/>
      <c r="Q34" s="92"/>
      <c r="R34" s="101"/>
      <c r="S34" s="90" t="s">
        <v>54</v>
      </c>
      <c r="T34" s="91"/>
      <c r="U34" s="101"/>
    </row>
    <row r="35" spans="1:21" ht="92.45" customHeight="1" x14ac:dyDescent="0.25">
      <c r="A35" s="99"/>
      <c r="B35" s="99"/>
      <c r="C35" s="99"/>
      <c r="D35" s="86"/>
      <c r="E35" s="87"/>
      <c r="F35" s="88"/>
      <c r="G35" s="99"/>
      <c r="H35" s="29"/>
      <c r="I35" s="86"/>
      <c r="J35" s="87"/>
      <c r="K35" s="88"/>
      <c r="L35" s="4"/>
      <c r="M35" s="102"/>
      <c r="N35" s="86"/>
      <c r="O35" s="87"/>
      <c r="P35" s="87"/>
      <c r="Q35" s="88"/>
      <c r="R35" s="102"/>
      <c r="S35" s="86" t="s">
        <v>55</v>
      </c>
      <c r="T35" s="87"/>
      <c r="U35" s="102"/>
    </row>
    <row r="36" spans="1:21" x14ac:dyDescent="0.25">
      <c r="C36" s="1"/>
      <c r="E36" s="2"/>
    </row>
  </sheetData>
  <mergeCells count="53">
    <mergeCell ref="U29:U35"/>
    <mergeCell ref="G29:G35"/>
    <mergeCell ref="M29:M35"/>
    <mergeCell ref="R29:R35"/>
    <mergeCell ref="S27:T28"/>
    <mergeCell ref="N27:Q28"/>
    <mergeCell ref="N29:Q29"/>
    <mergeCell ref="N30:Q30"/>
    <mergeCell ref="N31:Q31"/>
    <mergeCell ref="N32:Q32"/>
    <mergeCell ref="N33:Q33"/>
    <mergeCell ref="S33:T33"/>
    <mergeCell ref="S34:T34"/>
    <mergeCell ref="S35:T35"/>
    <mergeCell ref="I27:K28"/>
    <mergeCell ref="I29:K29"/>
    <mergeCell ref="I30:K30"/>
    <mergeCell ref="D27:F28"/>
    <mergeCell ref="A27:B28"/>
    <mergeCell ref="A29:B29"/>
    <mergeCell ref="A30:B35"/>
    <mergeCell ref="C29:C35"/>
    <mergeCell ref="I32:K32"/>
    <mergeCell ref="M27:M28"/>
    <mergeCell ref="R27:R28"/>
    <mergeCell ref="S29:T29"/>
    <mergeCell ref="S30:T30"/>
    <mergeCell ref="S31:T31"/>
    <mergeCell ref="A19:E19"/>
    <mergeCell ref="D34:F34"/>
    <mergeCell ref="D35:F35"/>
    <mergeCell ref="Y8:AA8"/>
    <mergeCell ref="B14:D14"/>
    <mergeCell ref="I33:K33"/>
    <mergeCell ref="I34:K35"/>
    <mergeCell ref="D29:F29"/>
    <mergeCell ref="D30:F30"/>
    <mergeCell ref="D31:F31"/>
    <mergeCell ref="D32:F32"/>
    <mergeCell ref="D33:F33"/>
    <mergeCell ref="N34:Q35"/>
    <mergeCell ref="G27:G28"/>
    <mergeCell ref="S32:T32"/>
    <mergeCell ref="I31:K31"/>
    <mergeCell ref="B7:T7"/>
    <mergeCell ref="U7:AF7"/>
    <mergeCell ref="AC8:AE8"/>
    <mergeCell ref="B8:D8"/>
    <mergeCell ref="E8:G8"/>
    <mergeCell ref="I8:K8"/>
    <mergeCell ref="M8:O8"/>
    <mergeCell ref="Q8:S8"/>
    <mergeCell ref="U8:W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F6563357E3AD4684DF63395C9A5914" ma:contentTypeVersion="4" ma:contentTypeDescription="Create a new document." ma:contentTypeScope="" ma:versionID="cda7814ee7c3f9b05d8076a20aeab13e">
  <xsd:schema xmlns:xsd="http://www.w3.org/2001/XMLSchema" xmlns:xs="http://www.w3.org/2001/XMLSchema" xmlns:p="http://schemas.microsoft.com/office/2006/metadata/properties" xmlns:ns2="72eebb6a-a784-4358-9bcf-a4ab8cf19a3b" targetNamespace="http://schemas.microsoft.com/office/2006/metadata/properties" ma:root="true" ma:fieldsID="de0f18106658a608a8c6bfee48a84ee8" ns2:_="">
    <xsd:import namespace="72eebb6a-a784-4358-9bcf-a4ab8cf19a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ebb6a-a784-4358-9bcf-a4ab8cf19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dc966fa-4138-4b9c-b0e4-0cfe5a192035" ContentTypeId="0x0101" PreviousValue="false" LastSyncTimeStamp="2024-05-07T13:17:59.807Z"/>
</file>

<file path=customXml/itemProps1.xml><?xml version="1.0" encoding="utf-8"?>
<ds:datastoreItem xmlns:ds="http://schemas.openxmlformats.org/officeDocument/2006/customXml" ds:itemID="{CFABCF4A-3569-49C0-994F-97C7FD417A9F}">
  <ds:schemaRefs>
    <ds:schemaRef ds:uri="http://schemas.microsoft.com/sharepoint/v3/contenttype/forms"/>
  </ds:schemaRefs>
</ds:datastoreItem>
</file>

<file path=customXml/itemProps2.xml><?xml version="1.0" encoding="utf-8"?>
<ds:datastoreItem xmlns:ds="http://schemas.openxmlformats.org/officeDocument/2006/customXml" ds:itemID="{979DD2B9-6B97-46EB-91D1-1AEE2B813DC1}">
  <ds:schemaRefs>
    <ds:schemaRef ds:uri="http://www.w3.org/XML/1998/namespace"/>
    <ds:schemaRef ds:uri="http://schemas.openxmlformats.org/package/2006/metadata/core-properties"/>
    <ds:schemaRef ds:uri="72eebb6a-a784-4358-9bcf-a4ab8cf19a3b"/>
    <ds:schemaRef ds:uri="http://schemas.microsoft.com/office/2006/documentManagement/types"/>
    <ds:schemaRef ds:uri="http://schemas.microsoft.com/office/infopath/2007/PartnerControls"/>
    <ds:schemaRef ds:uri="http://purl.org/dc/terms/"/>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B562B9A7-84B8-4976-A125-D1443FB85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ebb6a-a784-4358-9bcf-a4ab8cf19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DC3483-DF2B-4A3C-AF23-6E18ACD1501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Fmr Stroud County Branch Lib</vt:lpstr>
    </vt:vector>
  </TitlesOfParts>
  <Manager/>
  <Company>Gloucestershire Health and Care NHS 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 Stephen</dc:creator>
  <cp:keywords/>
  <dc:description/>
  <cp:lastModifiedBy>BROWNE, Vicky</cp:lastModifiedBy>
  <cp:revision/>
  <dcterms:created xsi:type="dcterms:W3CDTF">2021-11-22T17:12:33Z</dcterms:created>
  <dcterms:modified xsi:type="dcterms:W3CDTF">2025-05-08T15:17:16Z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0x010100CEF6563357E3AD4684DF63395C9A5914</vt:lpwstr>
  </property>
  <property fmtid="{D5CDD505-2E9C-101B-9397-08002B2CF9AE}" pid="3" name="MediaServiceImageTags">
    <vt:lpwstr/>
  </property>
</Properties>
</file>